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sggwpl-my.sharepoint.com/personal/p100234_sggw_edu_pl/Documents/PRZETARGI/PRZETARGI 2026/Dostawa sadzonek do Arboretum i G.SZ/"/>
    </mc:Choice>
  </mc:AlternateContent>
  <xr:revisionPtr revIDLastSave="9" documentId="8_{CC50FE59-D0DB-465C-A0C7-444FB1A78708}" xr6:coauthVersionLast="47" xr6:coauthVersionMax="47" xr10:uidLastSave="{FBE85713-74B4-4696-8AD0-1F0EA2791802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5" i="1" l="1"/>
  <c r="F121" i="1"/>
  <c r="F120" i="1"/>
  <c r="F119" i="1"/>
  <c r="F118" i="1"/>
  <c r="F117" i="1"/>
  <c r="H117" i="1" s="1"/>
  <c r="I117" i="1" s="1"/>
  <c r="F116" i="1"/>
  <c r="F115" i="1"/>
  <c r="F114" i="1"/>
  <c r="F113" i="1"/>
  <c r="H113" i="1" s="1"/>
  <c r="F112" i="1"/>
  <c r="F111" i="1"/>
  <c r="F110" i="1"/>
  <c r="F109" i="1"/>
  <c r="F108" i="1"/>
  <c r="F107" i="1"/>
  <c r="F106" i="1"/>
  <c r="F105" i="1"/>
  <c r="H105" i="1" s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H60" i="1" s="1"/>
  <c r="F59" i="1"/>
  <c r="F58" i="1"/>
  <c r="F57" i="1"/>
  <c r="H57" i="1" s="1"/>
  <c r="F56" i="1"/>
  <c r="F55" i="1"/>
  <c r="F54" i="1"/>
  <c r="F53" i="1"/>
  <c r="F52" i="1"/>
  <c r="F51" i="1"/>
  <c r="F50" i="1"/>
  <c r="F49" i="1"/>
  <c r="F48" i="1"/>
  <c r="F47" i="1"/>
  <c r="F46" i="1"/>
  <c r="F45" i="1"/>
  <c r="H45" i="1" s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122" i="1" l="1"/>
  <c r="H20" i="1"/>
  <c r="I20" i="1" s="1"/>
  <c r="H36" i="1"/>
  <c r="I36" i="1" s="1"/>
  <c r="H52" i="1"/>
  <c r="I52" i="1" s="1"/>
  <c r="I68" i="1"/>
  <c r="H68" i="1"/>
  <c r="H84" i="1"/>
  <c r="I84" i="1" s="1"/>
  <c r="H29" i="1"/>
  <c r="I29" i="1" s="1"/>
  <c r="H53" i="1"/>
  <c r="I53" i="1" s="1"/>
  <c r="I69" i="1"/>
  <c r="H69" i="1"/>
  <c r="H93" i="1"/>
  <c r="I93" i="1" s="1"/>
  <c r="H14" i="1"/>
  <c r="I14" i="1" s="1"/>
  <c r="H38" i="1"/>
  <c r="I38" i="1" s="1"/>
  <c r="I54" i="1"/>
  <c r="H54" i="1"/>
  <c r="H78" i="1"/>
  <c r="I78" i="1" s="1"/>
  <c r="H94" i="1"/>
  <c r="I94" i="1" s="1"/>
  <c r="H102" i="1"/>
  <c r="I102" i="1" s="1"/>
  <c r="I60" i="1"/>
  <c r="H23" i="1"/>
  <c r="I23" i="1" s="1"/>
  <c r="H39" i="1"/>
  <c r="I39" i="1" s="1"/>
  <c r="I47" i="1"/>
  <c r="H47" i="1"/>
  <c r="H55" i="1"/>
  <c r="I55" i="1" s="1"/>
  <c r="H63" i="1"/>
  <c r="I63" i="1" s="1"/>
  <c r="H71" i="1"/>
  <c r="I71" i="1" s="1"/>
  <c r="I79" i="1"/>
  <c r="H79" i="1"/>
  <c r="H87" i="1"/>
  <c r="I87" i="1" s="1"/>
  <c r="H95" i="1"/>
  <c r="I95" i="1" s="1"/>
  <c r="H103" i="1"/>
  <c r="I103" i="1" s="1"/>
  <c r="I111" i="1"/>
  <c r="H111" i="1"/>
  <c r="H119" i="1"/>
  <c r="I119" i="1" s="1"/>
  <c r="I45" i="1"/>
  <c r="H8" i="1"/>
  <c r="I8" i="1" s="1"/>
  <c r="H16" i="1"/>
  <c r="I16" i="1" s="1"/>
  <c r="H24" i="1"/>
  <c r="I24" i="1" s="1"/>
  <c r="I32" i="1"/>
  <c r="H32" i="1"/>
  <c r="H40" i="1"/>
  <c r="I40" i="1" s="1"/>
  <c r="H48" i="1"/>
  <c r="I48" i="1" s="1"/>
  <c r="H56" i="1"/>
  <c r="I56" i="1" s="1"/>
  <c r="I64" i="1"/>
  <c r="H64" i="1"/>
  <c r="H72" i="1"/>
  <c r="I72" i="1" s="1"/>
  <c r="H80" i="1"/>
  <c r="I80" i="1" s="1"/>
  <c r="H88" i="1"/>
  <c r="I88" i="1" s="1"/>
  <c r="I96" i="1"/>
  <c r="H96" i="1"/>
  <c r="H104" i="1"/>
  <c r="I104" i="1" s="1"/>
  <c r="H112" i="1"/>
  <c r="H120" i="1"/>
  <c r="I120" i="1" s="1"/>
  <c r="I44" i="1"/>
  <c r="H44" i="1"/>
  <c r="H108" i="1"/>
  <c r="I108" i="1" s="1"/>
  <c r="H13" i="1"/>
  <c r="I13" i="1" s="1"/>
  <c r="H77" i="1"/>
  <c r="I77" i="1" s="1"/>
  <c r="I101" i="1"/>
  <c r="H101" i="1"/>
  <c r="H109" i="1"/>
  <c r="I109" i="1" s="1"/>
  <c r="H30" i="1"/>
  <c r="I30" i="1" s="1"/>
  <c r="H62" i="1"/>
  <c r="I62" i="1" s="1"/>
  <c r="I118" i="1"/>
  <c r="H118" i="1"/>
  <c r="H15" i="1"/>
  <c r="I15" i="1" s="1"/>
  <c r="H9" i="1"/>
  <c r="I9" i="1" s="1"/>
  <c r="H25" i="1"/>
  <c r="I25" i="1" s="1"/>
  <c r="I81" i="1"/>
  <c r="H81" i="1"/>
  <c r="H18" i="1"/>
  <c r="I18" i="1" s="1"/>
  <c r="H26" i="1"/>
  <c r="I26" i="1" s="1"/>
  <c r="H34" i="1"/>
  <c r="I34" i="1" s="1"/>
  <c r="I42" i="1"/>
  <c r="H42" i="1"/>
  <c r="H50" i="1"/>
  <c r="I50" i="1" s="1"/>
  <c r="H58" i="1"/>
  <c r="I58" i="1" s="1"/>
  <c r="H66" i="1"/>
  <c r="I66" i="1" s="1"/>
  <c r="I74" i="1"/>
  <c r="H74" i="1"/>
  <c r="H82" i="1"/>
  <c r="I82" i="1" s="1"/>
  <c r="H90" i="1"/>
  <c r="I90" i="1" s="1"/>
  <c r="H98" i="1"/>
  <c r="I98" i="1" s="1"/>
  <c r="I106" i="1"/>
  <c r="H106" i="1"/>
  <c r="H114" i="1"/>
  <c r="I114" i="1" s="1"/>
  <c r="I113" i="1"/>
  <c r="I12" i="1"/>
  <c r="H12" i="1"/>
  <c r="H28" i="1"/>
  <c r="I28" i="1" s="1"/>
  <c r="H76" i="1"/>
  <c r="I76" i="1" s="1"/>
  <c r="H92" i="1"/>
  <c r="I92" i="1" s="1"/>
  <c r="I100" i="1"/>
  <c r="H100" i="1"/>
  <c r="H116" i="1"/>
  <c r="I116" i="1" s="1"/>
  <c r="H21" i="1"/>
  <c r="I21" i="1" s="1"/>
  <c r="H37" i="1"/>
  <c r="I37" i="1" s="1"/>
  <c r="I61" i="1"/>
  <c r="H61" i="1"/>
  <c r="H85" i="1"/>
  <c r="I85" i="1" s="1"/>
  <c r="H22" i="1"/>
  <c r="I22" i="1" s="1"/>
  <c r="H46" i="1"/>
  <c r="I46" i="1" s="1"/>
  <c r="I70" i="1"/>
  <c r="H70" i="1"/>
  <c r="H86" i="1"/>
  <c r="I86" i="1" s="1"/>
  <c r="H110" i="1"/>
  <c r="I110" i="1" s="1"/>
  <c r="H7" i="1"/>
  <c r="I7" i="1" s="1"/>
  <c r="I31" i="1"/>
  <c r="H31" i="1"/>
  <c r="H17" i="1"/>
  <c r="I17" i="1" s="1"/>
  <c r="H33" i="1"/>
  <c r="I33" i="1" s="1"/>
  <c r="H41" i="1"/>
  <c r="I41" i="1" s="1"/>
  <c r="I49" i="1"/>
  <c r="H49" i="1"/>
  <c r="H65" i="1"/>
  <c r="I65" i="1" s="1"/>
  <c r="H73" i="1"/>
  <c r="I73" i="1" s="1"/>
  <c r="H89" i="1"/>
  <c r="I89" i="1" s="1"/>
  <c r="I97" i="1"/>
  <c r="H97" i="1"/>
  <c r="H121" i="1"/>
  <c r="I121" i="1" s="1"/>
  <c r="H10" i="1"/>
  <c r="I10" i="1" s="1"/>
  <c r="H11" i="1"/>
  <c r="I11" i="1" s="1"/>
  <c r="I19" i="1"/>
  <c r="H19" i="1"/>
  <c r="H27" i="1"/>
  <c r="I27" i="1" s="1"/>
  <c r="H35" i="1"/>
  <c r="I35" i="1" s="1"/>
  <c r="H43" i="1"/>
  <c r="I43" i="1" s="1"/>
  <c r="I51" i="1"/>
  <c r="H51" i="1"/>
  <c r="H59" i="1"/>
  <c r="I59" i="1" s="1"/>
  <c r="H67" i="1"/>
  <c r="I67" i="1" s="1"/>
  <c r="H75" i="1"/>
  <c r="I75" i="1" s="1"/>
  <c r="I83" i="1"/>
  <c r="H83" i="1"/>
  <c r="H91" i="1"/>
  <c r="I91" i="1" s="1"/>
  <c r="H99" i="1"/>
  <c r="I99" i="1" s="1"/>
  <c r="H107" i="1"/>
  <c r="I107" i="1" s="1"/>
  <c r="H115" i="1"/>
  <c r="I115" i="1" s="1"/>
  <c r="I57" i="1"/>
  <c r="I112" i="1" l="1"/>
  <c r="I122" i="1" s="1"/>
  <c r="H122" i="1"/>
</calcChain>
</file>

<file path=xl/sharedStrings.xml><?xml version="1.0" encoding="utf-8"?>
<sst xmlns="http://schemas.openxmlformats.org/spreadsheetml/2006/main" count="247" uniqueCount="135">
  <si>
    <t>C5</t>
  </si>
  <si>
    <t>C3</t>
  </si>
  <si>
    <t>C2</t>
  </si>
  <si>
    <t>Lavandula angustifolia 'Hidcote'</t>
  </si>
  <si>
    <t>Paeonia 'Festiva Maxima'</t>
  </si>
  <si>
    <t>Carex morrowii 'Ice Dance'</t>
  </si>
  <si>
    <t>Miscanthus sinensis 'Ferner Osten'</t>
  </si>
  <si>
    <t>Miscanthus sinensis 'Zebrinus'</t>
  </si>
  <si>
    <t>Monarda 'Jacob Cline'</t>
  </si>
  <si>
    <t>Paeonia 'Bartzella' Itoh Group</t>
  </si>
  <si>
    <t>Paeonia 'Bowl of Beauty'</t>
  </si>
  <si>
    <t>Paeonia 'Coral Sunset'</t>
  </si>
  <si>
    <t>Paeonia 'Duchesse de Nemours'</t>
  </si>
  <si>
    <t>Paeonia 'Miss America'</t>
  </si>
  <si>
    <t>Phlox paniculata 'Orange Perfection'</t>
  </si>
  <si>
    <t>Sedum 'Marina'</t>
  </si>
  <si>
    <t>Sedum 'Matrona'</t>
  </si>
  <si>
    <t>Carex morrowii VANILLA ICE 'Vanice'</t>
  </si>
  <si>
    <t>Euphorbia griffithii 'Fireglow'</t>
  </si>
  <si>
    <t>Helenium 'Can Can'</t>
  </si>
  <si>
    <t>Helenium 'Kupferzwerg'</t>
  </si>
  <si>
    <t>Mentha 'Basilmint'</t>
  </si>
  <si>
    <t>Mentha longifolia 'Buddleia'</t>
  </si>
  <si>
    <t>Monarda 'Schneewolke'</t>
  </si>
  <si>
    <t>Origanum 'Rosenkuppel'</t>
  </si>
  <si>
    <t>Origanum vulgare 'Hot and Spicy'</t>
  </si>
  <si>
    <t>Paeonia 'Command Performance'</t>
  </si>
  <si>
    <t>Paeonia 'Felix Crousse'</t>
  </si>
  <si>
    <t>Paeonia 'The Fawn'</t>
  </si>
  <si>
    <t>Pennisetum alopecuroides 'Red Head'</t>
  </si>
  <si>
    <t>Phlox paniculata 'Blue Paradise'</t>
  </si>
  <si>
    <t>Salvia nemorosa 'Midnight Rose'</t>
  </si>
  <si>
    <t>Lp.</t>
  </si>
  <si>
    <t>Gatunek</t>
  </si>
  <si>
    <t>Doniczka:</t>
  </si>
  <si>
    <t>ilość:</t>
  </si>
  <si>
    <t>Paeonia 'Many Happy Returns'</t>
  </si>
  <si>
    <t>Załącznik nr 2. Formularz cenowy</t>
  </si>
  <si>
    <t>Wszystkie zamówione rośliny powinny być zaopatrzone w etykiety z nazwą rośliny. 
W przypadku niezgodności odmiany z etykietą zastrzegamy sobie prawo zwrotu towaru.</t>
  </si>
  <si>
    <t>Zadanie nr 8: Dostawa bylin</t>
  </si>
  <si>
    <t>Cena jednostkowa netto</t>
  </si>
  <si>
    <t>Wartość netto</t>
  </si>
  <si>
    <t>VAT
[%]</t>
  </si>
  <si>
    <t>Wartość VAT</t>
  </si>
  <si>
    <t>Wartość brutto</t>
  </si>
  <si>
    <t>Razem:</t>
  </si>
  <si>
    <t>x</t>
  </si>
  <si>
    <t xml:space="preserve">Oświadczam(y), że zapoznałem(liśmy) się z treścią i wymaganiami powyższego opisu przedmiotu zamówienia i wzoru umowy, 
w pełni go akceptuję(my) oraz oferuję(emy) za cenę wskazaną w formularzu ofertowym uwzględniającą wymagania opisu przedmiotu zamówienia 
PODPIS(Y):
.......................................................................................................
(miejscowość, data, podpis(y))
Podpis(y) i pieczątka(i) imienna(e) osoby(osób) upełnomocnionej(ych) do reprezentowania wykonawcy
</t>
  </si>
  <si>
    <t>Dostawa sadzonek do dalszej odsprzedaży w Arboretum w 2026 roku</t>
  </si>
  <si>
    <t xml:space="preserve">Euphorbia palustris </t>
  </si>
  <si>
    <t>Fuchsia magellanica 'Riccartonii’</t>
  </si>
  <si>
    <t>Gaura lindheimeri 'Baby Butterfly Dark Pink'</t>
  </si>
  <si>
    <t>Gaura lindheimeri 'Whirling Butterflies'</t>
  </si>
  <si>
    <r>
      <t xml:space="preserve">Gaura lindheimeri ROSY JANE 'Harrosy' </t>
    </r>
    <r>
      <rPr>
        <vertAlign val="superscript"/>
        <sz val="14"/>
        <rFont val="Calibri"/>
        <family val="2"/>
        <charset val="238"/>
      </rPr>
      <t>PBR</t>
    </r>
  </si>
  <si>
    <t>Hemerocallis 'Every Daylily Bronze'</t>
  </si>
  <si>
    <t>Hemerocallis 'Frans Hals'</t>
  </si>
  <si>
    <t>Hemerocallis 'Stella de Oro'</t>
  </si>
  <si>
    <r>
      <t xml:space="preserve">Heuchera 'Fire Alarm' </t>
    </r>
    <r>
      <rPr>
        <vertAlign val="superscript"/>
        <sz val="14"/>
        <rFont val="Calibri"/>
        <family val="2"/>
        <charset val="238"/>
      </rPr>
      <t>PBR</t>
    </r>
  </si>
  <si>
    <t>Heuchera 'Gold Zebra'</t>
  </si>
  <si>
    <r>
      <t xml:space="preserve">Heuchera 'Marmalade' </t>
    </r>
    <r>
      <rPr>
        <vertAlign val="superscript"/>
        <sz val="14"/>
        <rFont val="Calibri"/>
        <family val="2"/>
        <charset val="238"/>
      </rPr>
      <t>PBR</t>
    </r>
  </si>
  <si>
    <r>
      <t xml:space="preserve">Heuchera 'Rio' </t>
    </r>
    <r>
      <rPr>
        <vertAlign val="superscript"/>
        <sz val="14"/>
        <rFont val="Calibri"/>
        <family val="2"/>
        <charset val="238"/>
      </rPr>
      <t>PBR</t>
    </r>
  </si>
  <si>
    <r>
      <t xml:space="preserve">Heuchera 'Wild Rose' </t>
    </r>
    <r>
      <rPr>
        <vertAlign val="superscript"/>
        <sz val="14"/>
        <rFont val="Calibri"/>
        <family val="2"/>
        <charset val="238"/>
      </rPr>
      <t>PBR</t>
    </r>
  </si>
  <si>
    <t>Heuchera 'World Caffe Vienna'</t>
  </si>
  <si>
    <t>Hibiscus moscheutos 'Carousel Red Wine'</t>
  </si>
  <si>
    <t>Hibiscus moscheutos SUMMERIFIC 'Berry Awesome'</t>
  </si>
  <si>
    <t>Hibiscus moscheutos SUMMERIFIC 'Candy Crush'</t>
  </si>
  <si>
    <t>Hibiscus moscheutos SUMMERIFIC 'Cherry Cheesecake'</t>
  </si>
  <si>
    <t>Hibiscus moscheutos SUMMERIFIC 'French Vanilla'</t>
  </si>
  <si>
    <t>Hibiscus moscheutos SUMMERIFIC 'Midnight Marvel'</t>
  </si>
  <si>
    <t>Hyssopus officinalis 'Roseus'</t>
  </si>
  <si>
    <t>Iris sibirica 'Imperial Opal'</t>
  </si>
  <si>
    <t>Iris sibirica 'Moon Silk'</t>
  </si>
  <si>
    <t>Iris sibirica 'Painted Woman'</t>
  </si>
  <si>
    <t>Iris sibirica 'Sugar Rush'</t>
  </si>
  <si>
    <t>Iris sibirica 'White Swirl'</t>
  </si>
  <si>
    <t>Lavandula angustifolia 'Hidcote Pink'</t>
  </si>
  <si>
    <t>Melissa officinalis 'Variegata'</t>
  </si>
  <si>
    <t>Mentha 'Mojito'</t>
  </si>
  <si>
    <t>Mentha 'Orange'</t>
  </si>
  <si>
    <t>Mentha longifolia</t>
  </si>
  <si>
    <t>Mentha spicata 'Condensata'</t>
  </si>
  <si>
    <t>Mentha suaveolens</t>
  </si>
  <si>
    <t>Mentha suaveolens 'Variegata'</t>
  </si>
  <si>
    <t>Miscanthus sinensis 'Graziella'</t>
  </si>
  <si>
    <r>
      <t xml:space="preserve">Miscanthus sinensis 'Little Zebra' </t>
    </r>
    <r>
      <rPr>
        <vertAlign val="superscript"/>
        <sz val="14"/>
        <rFont val="Calibri"/>
        <family val="2"/>
        <charset val="238"/>
      </rPr>
      <t>PBR</t>
    </r>
  </si>
  <si>
    <t>Miscanthus sinensis 'Memory'</t>
  </si>
  <si>
    <t>Miscanthus sinensis 'Red Chief'</t>
  </si>
  <si>
    <t>Monarda 'Mahogany'</t>
  </si>
  <si>
    <t>Monarda 'Pink Frosting'</t>
  </si>
  <si>
    <t>Monarda 'Raspberry Wine'</t>
  </si>
  <si>
    <t>Monarda 'Violet Queen'</t>
  </si>
  <si>
    <t>Oenothera fruticosa 'Fyrverkeri'</t>
  </si>
  <si>
    <t>Origanum vulgare</t>
  </si>
  <si>
    <t>Origanum vulgare 'Compactum'</t>
  </si>
  <si>
    <t>Paeonia 'Canary Brilliants' Itoh Group</t>
  </si>
  <si>
    <t>Paeonia 'Flame'</t>
  </si>
  <si>
    <t>Paeonia 'Green Lotus'</t>
  </si>
  <si>
    <t>Paeonia 'Hillary' Itoh Group</t>
  </si>
  <si>
    <t>Paeonia 'Immaculée'</t>
  </si>
  <si>
    <t>Paeonia 'Jacorma'</t>
  </si>
  <si>
    <t>Paeonia 'Jadwiga'</t>
  </si>
  <si>
    <t>Paeonia 'Laura Dessert'</t>
  </si>
  <si>
    <t>Paeonia 'Monsieur Jules Elie'</t>
  </si>
  <si>
    <t>Paeonia 'Morning Lilac' Itoh Group</t>
  </si>
  <si>
    <t>Paeonia 'Old Rose Dandy' Itoh Group</t>
  </si>
  <si>
    <t>Paeonia 'Paula Fay'</t>
  </si>
  <si>
    <t>Paeonia 'Pecher'</t>
  </si>
  <si>
    <t>Paeonia 'Pink Supreme'</t>
  </si>
  <si>
    <t>Paeonia 'Sarah Bernhardt'</t>
  </si>
  <si>
    <t>Paeonia 'Shirley Temple'</t>
  </si>
  <si>
    <t>Paeonia 'Yoimachi'</t>
  </si>
  <si>
    <t>Paeonia officinalis 'Rubra Plena'</t>
  </si>
  <si>
    <t>Pennisetum advena 'Rubrum'</t>
  </si>
  <si>
    <t>Pennisetum ×advena 'Tiny Tails'</t>
  </si>
  <si>
    <t>Pennisetum alopecuroides 'Hameln'</t>
  </si>
  <si>
    <t>Pennisetum alopecuroides 'Lady U'</t>
  </si>
  <si>
    <t>Pennisetum alopecuroides 'Little Bunny'</t>
  </si>
  <si>
    <t>Phlox paniculata 'Aureole'</t>
  </si>
  <si>
    <t>Phlox paniculata 'Blue Boy'</t>
  </si>
  <si>
    <t>Phlox paniculata 'Butonik'</t>
  </si>
  <si>
    <t>Phlox paniculata 'Drakon'</t>
  </si>
  <si>
    <t>Phlox paniculata 'Eva Foerster'</t>
  </si>
  <si>
    <t>Phlox paniculata 'Flamingo'</t>
  </si>
  <si>
    <t>Salvia nemorosa 'Adrian'</t>
  </si>
  <si>
    <t>Salvia nemorosa 'Blauhügel'</t>
  </si>
  <si>
    <t>Salvia nemorosa 'Caradonna Pink'</t>
  </si>
  <si>
    <t>Salvia nemorosa 'Caradonna'</t>
  </si>
  <si>
    <t>Salvia nemorosa 'Ostfriesland'</t>
  </si>
  <si>
    <r>
      <t xml:space="preserve">Schizachyrium scoparium 'Standing Ovation' </t>
    </r>
    <r>
      <rPr>
        <vertAlign val="superscript"/>
        <sz val="14"/>
        <rFont val="Calibri"/>
        <family val="2"/>
        <charset val="238"/>
      </rPr>
      <t>PBR</t>
    </r>
  </si>
  <si>
    <t>Sedum 'Thundercloud'</t>
  </si>
  <si>
    <t>Iris sibirica 'Fancy Me This'</t>
  </si>
  <si>
    <t xml:space="preserve">Iris sibirica 'Festive Coquette' </t>
  </si>
  <si>
    <t xml:space="preserve">Iris sibirica 'Fiddles On Fire' </t>
  </si>
  <si>
    <t xml:space="preserve">Satureja montana 'Aromakuegel' </t>
  </si>
  <si>
    <t>Zn. Spr. ZP B1/02/2026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</si>
</sst>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14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14"/>
      <name val="Calibri"/>
      <family val="2"/>
      <charset val="238"/>
    </font>
    <font>
      <vertAlign val="superscript"/>
      <sz val="14"/>
      <name val="Calibri"/>
      <family val="2"/>
      <charset val="238"/>
    </font>
    <font>
      <sz val="9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0">
    <xf numFmtId="0" fontId="0" fillId="0" borderId="0"/>
    <xf numFmtId="0" fontId="3" fillId="0" borderId="0" applyNumberFormat="0" applyFont="0" applyFill="0" applyBorder="0" applyAlignment="0" applyProtection="0">
      <alignment vertical="top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2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9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3" borderId="0" applyNumberFormat="0" applyBorder="0" applyAlignment="0" applyProtection="0"/>
    <xf numFmtId="0" fontId="10" fillId="11" borderId="0" applyNumberFormat="0" applyBorder="0" applyAlignment="0" applyProtection="0"/>
    <xf numFmtId="0" fontId="11" fillId="8" borderId="0" applyNumberFormat="0" applyBorder="0" applyAlignment="0" applyProtection="0"/>
    <xf numFmtId="0" fontId="7" fillId="0" borderId="0"/>
    <xf numFmtId="0" fontId="12" fillId="12" borderId="0" applyNumberFormat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 applyProtection="1">
      <protection locked="0"/>
    </xf>
    <xf numFmtId="49" fontId="6" fillId="0" borderId="0" xfId="1" applyNumberFormat="1" applyFont="1" applyBorder="1" applyAlignment="1" applyProtection="1">
      <alignment horizontal="left"/>
      <protection locked="0"/>
    </xf>
    <xf numFmtId="49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6" fillId="0" borderId="2" xfId="0" applyFont="1" applyBorder="1" applyAlignment="1" applyProtection="1">
      <alignment horizontal="left" vertical="center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4" fillId="14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9" fontId="0" fillId="0" borderId="1" xfId="0" applyNumberFormat="1" applyBorder="1" applyAlignment="1" applyProtection="1">
      <alignment horizont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49" fontId="6" fillId="0" borderId="1" xfId="1" applyNumberFormat="1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vertical="center"/>
    </xf>
    <xf numFmtId="0" fontId="5" fillId="13" borderId="1" xfId="0" applyFont="1" applyFill="1" applyBorder="1" applyAlignment="1" applyProtection="1">
      <alignment vertical="center" wrapText="1"/>
    </xf>
    <xf numFmtId="0" fontId="5" fillId="13" borderId="1" xfId="0" applyFont="1" applyFill="1" applyBorder="1" applyAlignment="1" applyProtection="1">
      <alignment horizontal="center" vertical="center" wrapText="1"/>
    </xf>
    <xf numFmtId="49" fontId="5" fillId="13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Protection="1"/>
    <xf numFmtId="49" fontId="21" fillId="0" borderId="3" xfId="0" applyNumberFormat="1" applyFont="1" applyBorder="1" applyAlignment="1" applyProtection="1">
      <alignment horizontal="left" vertical="center"/>
    </xf>
    <xf numFmtId="49" fontId="21" fillId="0" borderId="4" xfId="0" applyNumberFormat="1" applyFont="1" applyBorder="1" applyAlignment="1" applyProtection="1">
      <alignment horizontal="center" vertical="center"/>
    </xf>
    <xf numFmtId="0" fontId="5" fillId="0" borderId="5" xfId="0" applyFont="1" applyBorder="1" applyProtection="1"/>
    <xf numFmtId="49" fontId="21" fillId="0" borderId="6" xfId="0" applyNumberFormat="1" applyFont="1" applyBorder="1" applyAlignment="1" applyProtection="1">
      <alignment horizontal="left" vertical="center"/>
    </xf>
    <xf numFmtId="49" fontId="21" fillId="0" borderId="6" xfId="0" applyNumberFormat="1" applyFont="1" applyBorder="1" applyAlignment="1" applyProtection="1">
      <alignment horizontal="center" vertical="center"/>
    </xf>
    <xf numFmtId="49" fontId="21" fillId="0" borderId="1" xfId="0" applyNumberFormat="1" applyFont="1" applyBorder="1" applyAlignment="1" applyProtection="1">
      <alignment horizontal="left" vertical="center"/>
    </xf>
    <xf numFmtId="49" fontId="21" fillId="0" borderId="1" xfId="0" applyNumberFormat="1" applyFont="1" applyBorder="1" applyAlignment="1" applyProtection="1">
      <alignment horizontal="center" vertical="center"/>
    </xf>
    <xf numFmtId="0" fontId="5" fillId="0" borderId="7" xfId="0" applyFont="1" applyBorder="1" applyProtection="1"/>
    <xf numFmtId="49" fontId="21" fillId="0" borderId="8" xfId="0" applyNumberFormat="1" applyFont="1" applyBorder="1" applyAlignment="1" applyProtection="1">
      <alignment horizontal="left" vertical="center"/>
    </xf>
    <xf numFmtId="49" fontId="21" fillId="0" borderId="8" xfId="0" applyNumberFormat="1" applyFont="1" applyBorder="1" applyAlignment="1" applyProtection="1">
      <alignment horizontal="center" vertical="center"/>
    </xf>
    <xf numFmtId="49" fontId="21" fillId="0" borderId="3" xfId="0" applyNumberFormat="1" applyFont="1" applyBorder="1" applyAlignment="1" applyProtection="1">
      <alignment horizontal="center" vertical="center"/>
    </xf>
    <xf numFmtId="49" fontId="21" fillId="0" borderId="9" xfId="0" applyNumberFormat="1" applyFont="1" applyBorder="1" applyAlignment="1" applyProtection="1">
      <alignment horizontal="left" vertical="center"/>
    </xf>
    <xf numFmtId="49" fontId="21" fillId="0" borderId="10" xfId="0" applyNumberFormat="1" applyFont="1" applyBorder="1" applyAlignment="1" applyProtection="1">
      <alignment horizontal="left" vertical="center"/>
    </xf>
  </cellXfs>
  <cellStyles count="40">
    <cellStyle name="20% — akcent 1 2" xfId="6" xr:uid="{00000000-0005-0000-0000-000000000000}"/>
    <cellStyle name="20% — akcent 2 2" xfId="7" xr:uid="{00000000-0005-0000-0000-000001000000}"/>
    <cellStyle name="20% — akcent 3 2" xfId="8" xr:uid="{00000000-0005-0000-0000-000002000000}"/>
    <cellStyle name="20% — akcent 4 2" xfId="9" xr:uid="{00000000-0005-0000-0000-000003000000}"/>
    <cellStyle name="20% — akcent 5 2" xfId="10" xr:uid="{00000000-0005-0000-0000-000004000000}"/>
    <cellStyle name="20% — akcent 6 2" xfId="11" xr:uid="{00000000-0005-0000-0000-000005000000}"/>
    <cellStyle name="40% — akcent 1 2" xfId="12" xr:uid="{00000000-0005-0000-0000-000006000000}"/>
    <cellStyle name="40% — akcent 2 2" xfId="13" xr:uid="{00000000-0005-0000-0000-000007000000}"/>
    <cellStyle name="40% — akcent 3 2" xfId="14" xr:uid="{00000000-0005-0000-0000-000008000000}"/>
    <cellStyle name="40% — akcent 4 2" xfId="15" xr:uid="{00000000-0005-0000-0000-000009000000}"/>
    <cellStyle name="40% — akcent 5 2" xfId="16" xr:uid="{00000000-0005-0000-0000-00000A000000}"/>
    <cellStyle name="40% — akcent 6 2" xfId="17" xr:uid="{00000000-0005-0000-0000-00000B000000}"/>
    <cellStyle name="60% — akcent 1 2" xfId="18" xr:uid="{00000000-0005-0000-0000-00000C000000}"/>
    <cellStyle name="60% — akcent 2 2" xfId="19" xr:uid="{00000000-0005-0000-0000-00000D000000}"/>
    <cellStyle name="60% — akcent 3 2" xfId="20" xr:uid="{00000000-0005-0000-0000-00000E000000}"/>
    <cellStyle name="60% — akcent 4 2" xfId="21" xr:uid="{00000000-0005-0000-0000-00000F000000}"/>
    <cellStyle name="60% — akcent 5 2" xfId="22" xr:uid="{00000000-0005-0000-0000-000010000000}"/>
    <cellStyle name="60% — akcent 6 2" xfId="23" xr:uid="{00000000-0005-0000-0000-000011000000}"/>
    <cellStyle name="Dobry 2" xfId="24" xr:uid="{00000000-0005-0000-0000-000012000000}"/>
    <cellStyle name="Neutralny 2" xfId="25" xr:uid="{00000000-0005-0000-0000-000013000000}"/>
    <cellStyle name="Normalny" xfId="0" builtinId="0"/>
    <cellStyle name="Normalny 2" xfId="5" xr:uid="{00000000-0005-0000-0000-000015000000}"/>
    <cellStyle name="Normalny 2 2" xfId="26" xr:uid="{00000000-0005-0000-0000-000016000000}"/>
    <cellStyle name="Normalny 2 2 2" xfId="34" xr:uid="{00000000-0005-0000-0000-000017000000}"/>
    <cellStyle name="Normalny 2 3" xfId="33" xr:uid="{00000000-0005-0000-0000-000018000000}"/>
    <cellStyle name="Normalny 3" xfId="4" xr:uid="{00000000-0005-0000-0000-000019000000}"/>
    <cellStyle name="Normalny 3 2" xfId="32" xr:uid="{00000000-0005-0000-0000-00001A000000}"/>
    <cellStyle name="Normalny 4" xfId="36" xr:uid="{00000000-0005-0000-0000-00001B000000}"/>
    <cellStyle name="Normalny 4 2" xfId="37" xr:uid="{00000000-0005-0000-0000-00001C000000}"/>
    <cellStyle name="Normalny_Arkusz1" xfId="1" xr:uid="{00000000-0005-0000-0000-00001D000000}"/>
    <cellStyle name="Walutowy 2" xfId="3" xr:uid="{00000000-0005-0000-0000-00001E000000}"/>
    <cellStyle name="Walutowy 2 2" xfId="31" xr:uid="{00000000-0005-0000-0000-00001F000000}"/>
    <cellStyle name="Walutowy 2 3" xfId="39" xr:uid="{00000000-0005-0000-0000-000020000000}"/>
    <cellStyle name="Walutowy 3" xfId="2" xr:uid="{00000000-0005-0000-0000-000021000000}"/>
    <cellStyle name="Walutowy 3 2" xfId="30" xr:uid="{00000000-0005-0000-0000-000022000000}"/>
    <cellStyle name="Walutowy 4" xfId="28" xr:uid="{00000000-0005-0000-0000-000023000000}"/>
    <cellStyle name="Walutowy 4 2" xfId="35" xr:uid="{00000000-0005-0000-0000-000024000000}"/>
    <cellStyle name="Walutowy 5" xfId="29" xr:uid="{00000000-0005-0000-0000-000025000000}"/>
    <cellStyle name="Walutowy 6" xfId="38" xr:uid="{00000000-0005-0000-0000-000026000000}"/>
    <cellStyle name="Zły 2" xfId="27" xr:uid="{00000000-0005-0000-0000-000027000000}"/>
  </cellStyles>
  <dxfs count="1">
    <dxf>
      <font>
        <color rgb="FF9C0006"/>
      </font>
      <fill>
        <patternFill patternType="solid">
          <fgColor indexed="12"/>
          <bgColor indexed="16"/>
        </patternFill>
      </fill>
    </dxf>
  </dxfs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0"/>
  <sheetViews>
    <sheetView tabSelected="1" workbookViewId="0">
      <pane ySplit="2" topLeftCell="A3" activePane="bottomLeft" state="frozen"/>
      <selection pane="bottomLeft" activeCell="E7" sqref="E7"/>
    </sheetView>
  </sheetViews>
  <sheetFormatPr defaultRowHeight="18"/>
  <cols>
    <col min="1" max="1" width="10.5546875" style="1" customWidth="1"/>
    <col min="2" max="2" width="71.33203125" style="21" customWidth="1"/>
    <col min="3" max="3" width="12" style="21" customWidth="1"/>
    <col min="4" max="4" width="14.44140625" style="3" customWidth="1"/>
    <col min="5" max="16384" width="8.88671875" style="4"/>
  </cols>
  <sheetData>
    <row r="1" spans="1:9">
      <c r="B1" s="2"/>
      <c r="C1" s="2"/>
    </row>
    <row r="2" spans="1:9" ht="37.5" customHeight="1">
      <c r="A2" s="5" t="s">
        <v>37</v>
      </c>
      <c r="B2" s="5"/>
      <c r="C2" s="5"/>
      <c r="D2" s="5"/>
      <c r="E2" s="5"/>
      <c r="F2" s="5"/>
      <c r="G2" s="5"/>
      <c r="H2" s="6" t="s">
        <v>134</v>
      </c>
      <c r="I2" s="7"/>
    </row>
    <row r="3" spans="1:9" ht="37.5" customHeight="1">
      <c r="A3" s="8" t="s">
        <v>48</v>
      </c>
      <c r="B3" s="8"/>
      <c r="C3" s="8"/>
      <c r="D3" s="8"/>
      <c r="E3" s="8"/>
      <c r="F3" s="8"/>
      <c r="G3" s="8"/>
      <c r="H3" s="8"/>
      <c r="I3" s="8"/>
    </row>
    <row r="4" spans="1:9" ht="37.5" customHeight="1">
      <c r="A4" s="9" t="s">
        <v>39</v>
      </c>
      <c r="B4" s="9"/>
      <c r="C4" s="9"/>
      <c r="D4" s="9"/>
      <c r="E4" s="9"/>
      <c r="F4" s="9"/>
      <c r="G4" s="9"/>
      <c r="H4" s="9"/>
      <c r="I4" s="9"/>
    </row>
    <row r="5" spans="1:9" ht="37.5" customHeight="1">
      <c r="A5" s="10" t="s">
        <v>38</v>
      </c>
      <c r="B5" s="10"/>
      <c r="C5" s="10"/>
      <c r="D5" s="10"/>
      <c r="E5" s="10"/>
      <c r="F5" s="10"/>
      <c r="G5" s="10"/>
      <c r="H5" s="10"/>
      <c r="I5" s="10"/>
    </row>
    <row r="6" spans="1:9" ht="62.4">
      <c r="A6" s="22" t="s">
        <v>32</v>
      </c>
      <c r="B6" s="23" t="s">
        <v>33</v>
      </c>
      <c r="C6" s="24" t="s">
        <v>34</v>
      </c>
      <c r="D6" s="25" t="s">
        <v>35</v>
      </c>
      <c r="E6" s="11" t="s">
        <v>40</v>
      </c>
      <c r="F6" s="12" t="s">
        <v>41</v>
      </c>
      <c r="G6" s="12" t="s">
        <v>42</v>
      </c>
      <c r="H6" s="12" t="s">
        <v>43</v>
      </c>
      <c r="I6" s="12" t="s">
        <v>44</v>
      </c>
    </row>
    <row r="7" spans="1:9">
      <c r="A7" s="26">
        <v>1</v>
      </c>
      <c r="B7" s="27" t="s">
        <v>5</v>
      </c>
      <c r="C7" s="28" t="s">
        <v>1</v>
      </c>
      <c r="D7" s="26">
        <v>15</v>
      </c>
      <c r="E7" s="13"/>
      <c r="F7" s="14">
        <f>E7*D7</f>
        <v>0</v>
      </c>
      <c r="G7" s="15">
        <v>0.08</v>
      </c>
      <c r="H7" s="14">
        <f>F7*0.08</f>
        <v>0</v>
      </c>
      <c r="I7" s="14">
        <f>F7+H7</f>
        <v>0</v>
      </c>
    </row>
    <row r="8" spans="1:9">
      <c r="A8" s="29">
        <v>2</v>
      </c>
      <c r="B8" s="30" t="s">
        <v>17</v>
      </c>
      <c r="C8" s="31" t="s">
        <v>1</v>
      </c>
      <c r="D8" s="26">
        <v>15</v>
      </c>
      <c r="E8" s="13"/>
      <c r="F8" s="14">
        <f t="shared" ref="F8:F71" si="0">E8*D8</f>
        <v>0</v>
      </c>
      <c r="G8" s="15">
        <v>0.08</v>
      </c>
      <c r="H8" s="14">
        <f t="shared" ref="H8:H71" si="1">F8*0.08</f>
        <v>0</v>
      </c>
      <c r="I8" s="14">
        <f t="shared" ref="I8:I71" si="2">F8+H8</f>
        <v>0</v>
      </c>
    </row>
    <row r="9" spans="1:9">
      <c r="A9" s="26">
        <v>3</v>
      </c>
      <c r="B9" s="32" t="s">
        <v>18</v>
      </c>
      <c r="C9" s="33" t="s">
        <v>2</v>
      </c>
      <c r="D9" s="26">
        <v>10</v>
      </c>
      <c r="E9" s="13"/>
      <c r="F9" s="14">
        <f t="shared" si="0"/>
        <v>0</v>
      </c>
      <c r="G9" s="15">
        <v>0.08</v>
      </c>
      <c r="H9" s="14">
        <f t="shared" si="1"/>
        <v>0</v>
      </c>
      <c r="I9" s="14">
        <f t="shared" si="2"/>
        <v>0</v>
      </c>
    </row>
    <row r="10" spans="1:9">
      <c r="A10" s="26">
        <v>4</v>
      </c>
      <c r="B10" s="32" t="s">
        <v>49</v>
      </c>
      <c r="C10" s="33" t="s">
        <v>2</v>
      </c>
      <c r="D10" s="26">
        <v>20</v>
      </c>
      <c r="E10" s="13"/>
      <c r="F10" s="14">
        <f t="shared" si="0"/>
        <v>0</v>
      </c>
      <c r="G10" s="15">
        <v>0.08</v>
      </c>
      <c r="H10" s="14">
        <f t="shared" si="1"/>
        <v>0</v>
      </c>
      <c r="I10" s="14">
        <f t="shared" si="2"/>
        <v>0</v>
      </c>
    </row>
    <row r="11" spans="1:9">
      <c r="A11" s="26">
        <v>5</v>
      </c>
      <c r="B11" s="32" t="s">
        <v>50</v>
      </c>
      <c r="C11" s="33" t="s">
        <v>2</v>
      </c>
      <c r="D11" s="26">
        <v>20</v>
      </c>
      <c r="E11" s="13"/>
      <c r="F11" s="14">
        <f t="shared" si="0"/>
        <v>0</v>
      </c>
      <c r="G11" s="15">
        <v>0.08</v>
      </c>
      <c r="H11" s="14">
        <f t="shared" si="1"/>
        <v>0</v>
      </c>
      <c r="I11" s="14">
        <f t="shared" si="2"/>
        <v>0</v>
      </c>
    </row>
    <row r="12" spans="1:9">
      <c r="A12" s="26">
        <v>6</v>
      </c>
      <c r="B12" s="32" t="s">
        <v>51</v>
      </c>
      <c r="C12" s="33" t="s">
        <v>2</v>
      </c>
      <c r="D12" s="26">
        <v>15</v>
      </c>
      <c r="E12" s="13"/>
      <c r="F12" s="14">
        <f t="shared" si="0"/>
        <v>0</v>
      </c>
      <c r="G12" s="15">
        <v>0.08</v>
      </c>
      <c r="H12" s="14">
        <f t="shared" si="1"/>
        <v>0</v>
      </c>
      <c r="I12" s="14">
        <f t="shared" si="2"/>
        <v>0</v>
      </c>
    </row>
    <row r="13" spans="1:9">
      <c r="A13" s="26">
        <v>7</v>
      </c>
      <c r="B13" s="32" t="s">
        <v>52</v>
      </c>
      <c r="C13" s="33" t="s">
        <v>2</v>
      </c>
      <c r="D13" s="26">
        <v>15</v>
      </c>
      <c r="E13" s="13"/>
      <c r="F13" s="14">
        <f t="shared" si="0"/>
        <v>0</v>
      </c>
      <c r="G13" s="15">
        <v>0.08</v>
      </c>
      <c r="H13" s="14">
        <f t="shared" si="1"/>
        <v>0</v>
      </c>
      <c r="I13" s="14">
        <f t="shared" si="2"/>
        <v>0</v>
      </c>
    </row>
    <row r="14" spans="1:9" ht="19.8">
      <c r="A14" s="26">
        <v>8</v>
      </c>
      <c r="B14" s="32" t="s">
        <v>53</v>
      </c>
      <c r="C14" s="33" t="s">
        <v>2</v>
      </c>
      <c r="D14" s="26">
        <v>15</v>
      </c>
      <c r="E14" s="13"/>
      <c r="F14" s="14">
        <f t="shared" si="0"/>
        <v>0</v>
      </c>
      <c r="G14" s="15">
        <v>0.08</v>
      </c>
      <c r="H14" s="14">
        <f t="shared" si="1"/>
        <v>0</v>
      </c>
      <c r="I14" s="14">
        <f t="shared" si="2"/>
        <v>0</v>
      </c>
    </row>
    <row r="15" spans="1:9">
      <c r="A15" s="26">
        <v>9</v>
      </c>
      <c r="B15" s="32" t="s">
        <v>19</v>
      </c>
      <c r="C15" s="33" t="s">
        <v>2</v>
      </c>
      <c r="D15" s="26">
        <v>15</v>
      </c>
      <c r="E15" s="13"/>
      <c r="F15" s="14">
        <f t="shared" si="0"/>
        <v>0</v>
      </c>
      <c r="G15" s="15">
        <v>0.08</v>
      </c>
      <c r="H15" s="14">
        <f t="shared" si="1"/>
        <v>0</v>
      </c>
      <c r="I15" s="14">
        <f t="shared" si="2"/>
        <v>0</v>
      </c>
    </row>
    <row r="16" spans="1:9">
      <c r="A16" s="26">
        <v>10</v>
      </c>
      <c r="B16" s="32" t="s">
        <v>20</v>
      </c>
      <c r="C16" s="33" t="s">
        <v>2</v>
      </c>
      <c r="D16" s="26">
        <v>15</v>
      </c>
      <c r="E16" s="13"/>
      <c r="F16" s="14">
        <f t="shared" si="0"/>
        <v>0</v>
      </c>
      <c r="G16" s="15">
        <v>0.08</v>
      </c>
      <c r="H16" s="14">
        <f t="shared" si="1"/>
        <v>0</v>
      </c>
      <c r="I16" s="14">
        <f t="shared" si="2"/>
        <v>0</v>
      </c>
    </row>
    <row r="17" spans="1:9">
      <c r="A17" s="26">
        <v>11</v>
      </c>
      <c r="B17" s="32" t="s">
        <v>54</v>
      </c>
      <c r="C17" s="33" t="s">
        <v>1</v>
      </c>
      <c r="D17" s="26">
        <v>20</v>
      </c>
      <c r="E17" s="13"/>
      <c r="F17" s="14">
        <f t="shared" si="0"/>
        <v>0</v>
      </c>
      <c r="G17" s="15">
        <v>0.08</v>
      </c>
      <c r="H17" s="14">
        <f t="shared" si="1"/>
        <v>0</v>
      </c>
      <c r="I17" s="14">
        <f t="shared" si="2"/>
        <v>0</v>
      </c>
    </row>
    <row r="18" spans="1:9">
      <c r="A18" s="34">
        <v>12</v>
      </c>
      <c r="B18" s="35" t="s">
        <v>55</v>
      </c>
      <c r="C18" s="36" t="s">
        <v>1</v>
      </c>
      <c r="D18" s="26">
        <v>20</v>
      </c>
      <c r="E18" s="13"/>
      <c r="F18" s="14">
        <f t="shared" si="0"/>
        <v>0</v>
      </c>
      <c r="G18" s="15">
        <v>0.08</v>
      </c>
      <c r="H18" s="14">
        <f t="shared" si="1"/>
        <v>0</v>
      </c>
      <c r="I18" s="14">
        <f t="shared" si="2"/>
        <v>0</v>
      </c>
    </row>
    <row r="19" spans="1:9">
      <c r="A19" s="26">
        <v>13</v>
      </c>
      <c r="B19" s="27" t="s">
        <v>56</v>
      </c>
      <c r="C19" s="37" t="s">
        <v>2</v>
      </c>
      <c r="D19" s="26">
        <v>20</v>
      </c>
      <c r="E19" s="13"/>
      <c r="F19" s="14">
        <f t="shared" si="0"/>
        <v>0</v>
      </c>
      <c r="G19" s="15">
        <v>0.08</v>
      </c>
      <c r="H19" s="14">
        <f t="shared" si="1"/>
        <v>0</v>
      </c>
      <c r="I19" s="14">
        <f t="shared" si="2"/>
        <v>0</v>
      </c>
    </row>
    <row r="20" spans="1:9" ht="19.8">
      <c r="A20" s="26">
        <v>14</v>
      </c>
      <c r="B20" s="27" t="s">
        <v>57</v>
      </c>
      <c r="C20" s="37" t="s">
        <v>2</v>
      </c>
      <c r="D20" s="26">
        <v>20</v>
      </c>
      <c r="E20" s="13"/>
      <c r="F20" s="14">
        <f t="shared" si="0"/>
        <v>0</v>
      </c>
      <c r="G20" s="15">
        <v>0.08</v>
      </c>
      <c r="H20" s="14">
        <f t="shared" si="1"/>
        <v>0</v>
      </c>
      <c r="I20" s="14">
        <f t="shared" si="2"/>
        <v>0</v>
      </c>
    </row>
    <row r="21" spans="1:9">
      <c r="A21" s="26">
        <v>15</v>
      </c>
      <c r="B21" s="27" t="s">
        <v>58</v>
      </c>
      <c r="C21" s="37" t="s">
        <v>2</v>
      </c>
      <c r="D21" s="26">
        <v>20</v>
      </c>
      <c r="E21" s="13"/>
      <c r="F21" s="14">
        <f t="shared" si="0"/>
        <v>0</v>
      </c>
      <c r="G21" s="15">
        <v>0.08</v>
      </c>
      <c r="H21" s="14">
        <f t="shared" si="1"/>
        <v>0</v>
      </c>
      <c r="I21" s="14">
        <f t="shared" si="2"/>
        <v>0</v>
      </c>
    </row>
    <row r="22" spans="1:9" ht="19.8">
      <c r="A22" s="26">
        <v>16</v>
      </c>
      <c r="B22" s="27" t="s">
        <v>59</v>
      </c>
      <c r="C22" s="28" t="s">
        <v>2</v>
      </c>
      <c r="D22" s="26">
        <v>20</v>
      </c>
      <c r="E22" s="13"/>
      <c r="F22" s="14">
        <f t="shared" si="0"/>
        <v>0</v>
      </c>
      <c r="G22" s="15">
        <v>0.08</v>
      </c>
      <c r="H22" s="14">
        <f t="shared" si="1"/>
        <v>0</v>
      </c>
      <c r="I22" s="14">
        <f t="shared" si="2"/>
        <v>0</v>
      </c>
    </row>
    <row r="23" spans="1:9" ht="19.8">
      <c r="A23" s="26">
        <v>17</v>
      </c>
      <c r="B23" s="27" t="s">
        <v>60</v>
      </c>
      <c r="C23" s="37" t="s">
        <v>2</v>
      </c>
      <c r="D23" s="26">
        <v>20</v>
      </c>
      <c r="E23" s="13"/>
      <c r="F23" s="14">
        <f t="shared" si="0"/>
        <v>0</v>
      </c>
      <c r="G23" s="15">
        <v>0.08</v>
      </c>
      <c r="H23" s="14">
        <f t="shared" si="1"/>
        <v>0</v>
      </c>
      <c r="I23" s="14">
        <f t="shared" si="2"/>
        <v>0</v>
      </c>
    </row>
    <row r="24" spans="1:9" ht="19.8">
      <c r="A24" s="26">
        <v>18</v>
      </c>
      <c r="B24" s="27" t="s">
        <v>61</v>
      </c>
      <c r="C24" s="37" t="s">
        <v>2</v>
      </c>
      <c r="D24" s="26">
        <v>20</v>
      </c>
      <c r="E24" s="13"/>
      <c r="F24" s="14">
        <f t="shared" si="0"/>
        <v>0</v>
      </c>
      <c r="G24" s="15">
        <v>0.08</v>
      </c>
      <c r="H24" s="14">
        <f t="shared" si="1"/>
        <v>0</v>
      </c>
      <c r="I24" s="14">
        <f t="shared" si="2"/>
        <v>0</v>
      </c>
    </row>
    <row r="25" spans="1:9">
      <c r="A25" s="26">
        <v>19</v>
      </c>
      <c r="B25" s="27" t="s">
        <v>62</v>
      </c>
      <c r="C25" s="37" t="s">
        <v>2</v>
      </c>
      <c r="D25" s="26">
        <v>20</v>
      </c>
      <c r="E25" s="13"/>
      <c r="F25" s="14">
        <f t="shared" si="0"/>
        <v>0</v>
      </c>
      <c r="G25" s="15">
        <v>0.08</v>
      </c>
      <c r="H25" s="14">
        <f t="shared" si="1"/>
        <v>0</v>
      </c>
      <c r="I25" s="14">
        <f t="shared" si="2"/>
        <v>0</v>
      </c>
    </row>
    <row r="26" spans="1:9">
      <c r="A26" s="26">
        <v>20</v>
      </c>
      <c r="B26" s="27" t="s">
        <v>63</v>
      </c>
      <c r="C26" s="37" t="s">
        <v>0</v>
      </c>
      <c r="D26" s="26">
        <v>5</v>
      </c>
      <c r="E26" s="13"/>
      <c r="F26" s="14">
        <f t="shared" si="0"/>
        <v>0</v>
      </c>
      <c r="G26" s="15">
        <v>0.08</v>
      </c>
      <c r="H26" s="14">
        <f t="shared" si="1"/>
        <v>0</v>
      </c>
      <c r="I26" s="14">
        <f t="shared" si="2"/>
        <v>0</v>
      </c>
    </row>
    <row r="27" spans="1:9">
      <c r="A27" s="26">
        <v>21</v>
      </c>
      <c r="B27" s="27" t="s">
        <v>64</v>
      </c>
      <c r="C27" s="37" t="s">
        <v>0</v>
      </c>
      <c r="D27" s="26">
        <v>5</v>
      </c>
      <c r="E27" s="13"/>
      <c r="F27" s="14">
        <f t="shared" si="0"/>
        <v>0</v>
      </c>
      <c r="G27" s="15">
        <v>0.08</v>
      </c>
      <c r="H27" s="14">
        <f t="shared" si="1"/>
        <v>0</v>
      </c>
      <c r="I27" s="14">
        <f t="shared" si="2"/>
        <v>0</v>
      </c>
    </row>
    <row r="28" spans="1:9">
      <c r="A28" s="26">
        <v>22</v>
      </c>
      <c r="B28" s="27" t="s">
        <v>65</v>
      </c>
      <c r="C28" s="37" t="s">
        <v>0</v>
      </c>
      <c r="D28" s="26">
        <v>5</v>
      </c>
      <c r="E28" s="13"/>
      <c r="F28" s="14">
        <f t="shared" si="0"/>
        <v>0</v>
      </c>
      <c r="G28" s="15">
        <v>0.08</v>
      </c>
      <c r="H28" s="14">
        <f t="shared" si="1"/>
        <v>0</v>
      </c>
      <c r="I28" s="14">
        <f t="shared" si="2"/>
        <v>0</v>
      </c>
    </row>
    <row r="29" spans="1:9">
      <c r="A29" s="26">
        <v>23</v>
      </c>
      <c r="B29" s="27" t="s">
        <v>66</v>
      </c>
      <c r="C29" s="37" t="s">
        <v>0</v>
      </c>
      <c r="D29" s="26">
        <v>5</v>
      </c>
      <c r="E29" s="13"/>
      <c r="F29" s="14">
        <f t="shared" si="0"/>
        <v>0</v>
      </c>
      <c r="G29" s="15">
        <v>0.08</v>
      </c>
      <c r="H29" s="14">
        <f t="shared" si="1"/>
        <v>0</v>
      </c>
      <c r="I29" s="14">
        <f t="shared" si="2"/>
        <v>0</v>
      </c>
    </row>
    <row r="30" spans="1:9">
      <c r="A30" s="26">
        <v>24</v>
      </c>
      <c r="B30" s="27" t="s">
        <v>67</v>
      </c>
      <c r="C30" s="37" t="s">
        <v>0</v>
      </c>
      <c r="D30" s="26">
        <v>5</v>
      </c>
      <c r="E30" s="13"/>
      <c r="F30" s="14">
        <f t="shared" si="0"/>
        <v>0</v>
      </c>
      <c r="G30" s="15">
        <v>0.08</v>
      </c>
      <c r="H30" s="14">
        <f t="shared" si="1"/>
        <v>0</v>
      </c>
      <c r="I30" s="14">
        <f t="shared" si="2"/>
        <v>0</v>
      </c>
    </row>
    <row r="31" spans="1:9">
      <c r="A31" s="26">
        <v>25</v>
      </c>
      <c r="B31" s="27" t="s">
        <v>68</v>
      </c>
      <c r="C31" s="37" t="s">
        <v>0</v>
      </c>
      <c r="D31" s="26">
        <v>5</v>
      </c>
      <c r="E31" s="13"/>
      <c r="F31" s="14">
        <f t="shared" si="0"/>
        <v>0</v>
      </c>
      <c r="G31" s="15">
        <v>0.08</v>
      </c>
      <c r="H31" s="14">
        <f t="shared" si="1"/>
        <v>0</v>
      </c>
      <c r="I31" s="14">
        <f t="shared" si="2"/>
        <v>0</v>
      </c>
    </row>
    <row r="32" spans="1:9">
      <c r="A32" s="26">
        <v>26</v>
      </c>
      <c r="B32" s="38" t="s">
        <v>69</v>
      </c>
      <c r="C32" s="37" t="s">
        <v>2</v>
      </c>
      <c r="D32" s="26">
        <v>20</v>
      </c>
      <c r="E32" s="13"/>
      <c r="F32" s="14">
        <f t="shared" si="0"/>
        <v>0</v>
      </c>
      <c r="G32" s="15">
        <v>0.08</v>
      </c>
      <c r="H32" s="14">
        <f t="shared" si="1"/>
        <v>0</v>
      </c>
      <c r="I32" s="14">
        <f t="shared" si="2"/>
        <v>0</v>
      </c>
    </row>
    <row r="33" spans="1:9">
      <c r="A33" s="26">
        <v>27</v>
      </c>
      <c r="B33" s="27" t="s">
        <v>130</v>
      </c>
      <c r="C33" s="37" t="s">
        <v>0</v>
      </c>
      <c r="D33" s="26">
        <v>10</v>
      </c>
      <c r="E33" s="13"/>
      <c r="F33" s="14">
        <f t="shared" si="0"/>
        <v>0</v>
      </c>
      <c r="G33" s="15">
        <v>0.08</v>
      </c>
      <c r="H33" s="14">
        <f t="shared" si="1"/>
        <v>0</v>
      </c>
      <c r="I33" s="14">
        <f t="shared" si="2"/>
        <v>0</v>
      </c>
    </row>
    <row r="34" spans="1:9">
      <c r="A34" s="26">
        <v>28</v>
      </c>
      <c r="B34" s="27" t="s">
        <v>131</v>
      </c>
      <c r="C34" s="37" t="s">
        <v>0</v>
      </c>
      <c r="D34" s="26">
        <v>10</v>
      </c>
      <c r="E34" s="13"/>
      <c r="F34" s="14">
        <f t="shared" si="0"/>
        <v>0</v>
      </c>
      <c r="G34" s="15">
        <v>0.08</v>
      </c>
      <c r="H34" s="14">
        <f t="shared" si="1"/>
        <v>0</v>
      </c>
      <c r="I34" s="14">
        <f t="shared" si="2"/>
        <v>0</v>
      </c>
    </row>
    <row r="35" spans="1:9">
      <c r="A35" s="26">
        <v>29</v>
      </c>
      <c r="B35" s="27" t="s">
        <v>132</v>
      </c>
      <c r="C35" s="37" t="s">
        <v>0</v>
      </c>
      <c r="D35" s="26">
        <v>10</v>
      </c>
      <c r="E35" s="13"/>
      <c r="F35" s="14">
        <f t="shared" si="0"/>
        <v>0</v>
      </c>
      <c r="G35" s="15">
        <v>0.08</v>
      </c>
      <c r="H35" s="14">
        <f t="shared" si="1"/>
        <v>0</v>
      </c>
      <c r="I35" s="14">
        <f t="shared" si="2"/>
        <v>0</v>
      </c>
    </row>
    <row r="36" spans="1:9">
      <c r="A36" s="26">
        <v>30</v>
      </c>
      <c r="B36" s="27" t="s">
        <v>70</v>
      </c>
      <c r="C36" s="37" t="s">
        <v>0</v>
      </c>
      <c r="D36" s="26">
        <v>10</v>
      </c>
      <c r="E36" s="13"/>
      <c r="F36" s="14">
        <f t="shared" si="0"/>
        <v>0</v>
      </c>
      <c r="G36" s="15">
        <v>0.08</v>
      </c>
      <c r="H36" s="14">
        <f t="shared" si="1"/>
        <v>0</v>
      </c>
      <c r="I36" s="14">
        <f t="shared" si="2"/>
        <v>0</v>
      </c>
    </row>
    <row r="37" spans="1:9">
      <c r="A37" s="26">
        <v>31</v>
      </c>
      <c r="B37" s="27" t="s">
        <v>71</v>
      </c>
      <c r="C37" s="37" t="s">
        <v>0</v>
      </c>
      <c r="D37" s="26">
        <v>10</v>
      </c>
      <c r="E37" s="13"/>
      <c r="F37" s="14">
        <f t="shared" si="0"/>
        <v>0</v>
      </c>
      <c r="G37" s="15">
        <v>0.08</v>
      </c>
      <c r="H37" s="14">
        <f t="shared" si="1"/>
        <v>0</v>
      </c>
      <c r="I37" s="14">
        <f t="shared" si="2"/>
        <v>0</v>
      </c>
    </row>
    <row r="38" spans="1:9">
      <c r="A38" s="26">
        <v>32</v>
      </c>
      <c r="B38" s="27" t="s">
        <v>72</v>
      </c>
      <c r="C38" s="37" t="s">
        <v>0</v>
      </c>
      <c r="D38" s="26">
        <v>10</v>
      </c>
      <c r="E38" s="13"/>
      <c r="F38" s="14">
        <f t="shared" si="0"/>
        <v>0</v>
      </c>
      <c r="G38" s="15">
        <v>0.08</v>
      </c>
      <c r="H38" s="14">
        <f t="shared" si="1"/>
        <v>0</v>
      </c>
      <c r="I38" s="14">
        <f t="shared" si="2"/>
        <v>0</v>
      </c>
    </row>
    <row r="39" spans="1:9">
      <c r="A39" s="26">
        <v>33</v>
      </c>
      <c r="B39" s="27" t="s">
        <v>73</v>
      </c>
      <c r="C39" s="37" t="s">
        <v>0</v>
      </c>
      <c r="D39" s="26">
        <v>10</v>
      </c>
      <c r="E39" s="13"/>
      <c r="F39" s="14">
        <f t="shared" si="0"/>
        <v>0</v>
      </c>
      <c r="G39" s="15">
        <v>0.08</v>
      </c>
      <c r="H39" s="14">
        <f t="shared" si="1"/>
        <v>0</v>
      </c>
      <c r="I39" s="14">
        <f t="shared" si="2"/>
        <v>0</v>
      </c>
    </row>
    <row r="40" spans="1:9">
      <c r="A40" s="29">
        <v>34</v>
      </c>
      <c r="B40" s="30" t="s">
        <v>74</v>
      </c>
      <c r="C40" s="31" t="s">
        <v>0</v>
      </c>
      <c r="D40" s="26">
        <v>10</v>
      </c>
      <c r="E40" s="13"/>
      <c r="F40" s="14">
        <f t="shared" si="0"/>
        <v>0</v>
      </c>
      <c r="G40" s="15">
        <v>0.08</v>
      </c>
      <c r="H40" s="14">
        <f t="shared" si="1"/>
        <v>0</v>
      </c>
      <c r="I40" s="14">
        <f t="shared" si="2"/>
        <v>0</v>
      </c>
    </row>
    <row r="41" spans="1:9">
      <c r="A41" s="26">
        <v>35</v>
      </c>
      <c r="B41" s="32" t="s">
        <v>75</v>
      </c>
      <c r="C41" s="33" t="s">
        <v>2</v>
      </c>
      <c r="D41" s="26">
        <v>50</v>
      </c>
      <c r="E41" s="13"/>
      <c r="F41" s="14">
        <f t="shared" si="0"/>
        <v>0</v>
      </c>
      <c r="G41" s="15">
        <v>0.08</v>
      </c>
      <c r="H41" s="14">
        <f t="shared" si="1"/>
        <v>0</v>
      </c>
      <c r="I41" s="14">
        <f t="shared" si="2"/>
        <v>0</v>
      </c>
    </row>
    <row r="42" spans="1:9">
      <c r="A42" s="26">
        <v>36</v>
      </c>
      <c r="B42" s="32" t="s">
        <v>3</v>
      </c>
      <c r="C42" s="33" t="s">
        <v>2</v>
      </c>
      <c r="D42" s="26">
        <v>80</v>
      </c>
      <c r="E42" s="13"/>
      <c r="F42" s="14">
        <f t="shared" si="0"/>
        <v>0</v>
      </c>
      <c r="G42" s="15">
        <v>0.08</v>
      </c>
      <c r="H42" s="14">
        <f t="shared" si="1"/>
        <v>0</v>
      </c>
      <c r="I42" s="14">
        <f t="shared" si="2"/>
        <v>0</v>
      </c>
    </row>
    <row r="43" spans="1:9">
      <c r="A43" s="26">
        <v>37</v>
      </c>
      <c r="B43" s="32" t="s">
        <v>76</v>
      </c>
      <c r="C43" s="33" t="s">
        <v>2</v>
      </c>
      <c r="D43" s="26">
        <v>30</v>
      </c>
      <c r="E43" s="13"/>
      <c r="F43" s="14">
        <f t="shared" si="0"/>
        <v>0</v>
      </c>
      <c r="G43" s="15">
        <v>0.08</v>
      </c>
      <c r="H43" s="14">
        <f t="shared" si="1"/>
        <v>0</v>
      </c>
      <c r="I43" s="14">
        <f t="shared" si="2"/>
        <v>0</v>
      </c>
    </row>
    <row r="44" spans="1:9">
      <c r="A44" s="26">
        <v>38</v>
      </c>
      <c r="B44" s="32" t="s">
        <v>21</v>
      </c>
      <c r="C44" s="33" t="s">
        <v>2</v>
      </c>
      <c r="D44" s="26">
        <v>20</v>
      </c>
      <c r="E44" s="13"/>
      <c r="F44" s="14">
        <f t="shared" si="0"/>
        <v>0</v>
      </c>
      <c r="G44" s="15">
        <v>0.08</v>
      </c>
      <c r="H44" s="14">
        <f t="shared" si="1"/>
        <v>0</v>
      </c>
      <c r="I44" s="14">
        <f t="shared" si="2"/>
        <v>0</v>
      </c>
    </row>
    <row r="45" spans="1:9">
      <c r="A45" s="26">
        <v>39</v>
      </c>
      <c r="B45" s="32" t="s">
        <v>77</v>
      </c>
      <c r="C45" s="33" t="s">
        <v>2</v>
      </c>
      <c r="D45" s="26">
        <v>20</v>
      </c>
      <c r="E45" s="13"/>
      <c r="F45" s="14">
        <f t="shared" si="0"/>
        <v>0</v>
      </c>
      <c r="G45" s="15">
        <v>0.08</v>
      </c>
      <c r="H45" s="14">
        <f t="shared" si="1"/>
        <v>0</v>
      </c>
      <c r="I45" s="14">
        <f t="shared" si="2"/>
        <v>0</v>
      </c>
    </row>
    <row r="46" spans="1:9">
      <c r="A46" s="26">
        <v>40</v>
      </c>
      <c r="B46" s="32" t="s">
        <v>78</v>
      </c>
      <c r="C46" s="33" t="s">
        <v>2</v>
      </c>
      <c r="D46" s="26">
        <v>20</v>
      </c>
      <c r="E46" s="13"/>
      <c r="F46" s="14">
        <f t="shared" si="0"/>
        <v>0</v>
      </c>
      <c r="G46" s="15">
        <v>0.08</v>
      </c>
      <c r="H46" s="14">
        <f t="shared" si="1"/>
        <v>0</v>
      </c>
      <c r="I46" s="14">
        <f t="shared" si="2"/>
        <v>0</v>
      </c>
    </row>
    <row r="47" spans="1:9">
      <c r="A47" s="26">
        <v>41</v>
      </c>
      <c r="B47" s="32" t="s">
        <v>79</v>
      </c>
      <c r="C47" s="33" t="s">
        <v>2</v>
      </c>
      <c r="D47" s="26">
        <v>20</v>
      </c>
      <c r="E47" s="13"/>
      <c r="F47" s="14">
        <f t="shared" si="0"/>
        <v>0</v>
      </c>
      <c r="G47" s="15">
        <v>0.08</v>
      </c>
      <c r="H47" s="14">
        <f t="shared" si="1"/>
        <v>0</v>
      </c>
      <c r="I47" s="14">
        <f t="shared" si="2"/>
        <v>0</v>
      </c>
    </row>
    <row r="48" spans="1:9">
      <c r="A48" s="26">
        <v>42</v>
      </c>
      <c r="B48" s="32" t="s">
        <v>22</v>
      </c>
      <c r="C48" s="33" t="s">
        <v>2</v>
      </c>
      <c r="D48" s="26">
        <v>20</v>
      </c>
      <c r="E48" s="13"/>
      <c r="F48" s="14">
        <f t="shared" si="0"/>
        <v>0</v>
      </c>
      <c r="G48" s="15">
        <v>0.08</v>
      </c>
      <c r="H48" s="14">
        <f t="shared" si="1"/>
        <v>0</v>
      </c>
      <c r="I48" s="14">
        <f t="shared" si="2"/>
        <v>0</v>
      </c>
    </row>
    <row r="49" spans="1:9">
      <c r="A49" s="34">
        <v>43</v>
      </c>
      <c r="B49" s="35" t="s">
        <v>80</v>
      </c>
      <c r="C49" s="36" t="s">
        <v>2</v>
      </c>
      <c r="D49" s="26">
        <v>20</v>
      </c>
      <c r="E49" s="13"/>
      <c r="F49" s="14">
        <f t="shared" si="0"/>
        <v>0</v>
      </c>
      <c r="G49" s="15">
        <v>0.08</v>
      </c>
      <c r="H49" s="14">
        <f t="shared" si="1"/>
        <v>0</v>
      </c>
      <c r="I49" s="14">
        <f t="shared" si="2"/>
        <v>0</v>
      </c>
    </row>
    <row r="50" spans="1:9">
      <c r="A50" s="26">
        <v>44</v>
      </c>
      <c r="B50" s="27" t="s">
        <v>81</v>
      </c>
      <c r="C50" s="37" t="s">
        <v>2</v>
      </c>
      <c r="D50" s="26">
        <v>20</v>
      </c>
      <c r="E50" s="13"/>
      <c r="F50" s="14">
        <f t="shared" si="0"/>
        <v>0</v>
      </c>
      <c r="G50" s="15">
        <v>0.08</v>
      </c>
      <c r="H50" s="14">
        <f t="shared" si="1"/>
        <v>0</v>
      </c>
      <c r="I50" s="14">
        <f t="shared" si="2"/>
        <v>0</v>
      </c>
    </row>
    <row r="51" spans="1:9">
      <c r="A51" s="26">
        <v>45</v>
      </c>
      <c r="B51" s="27" t="s">
        <v>82</v>
      </c>
      <c r="C51" s="37" t="s">
        <v>2</v>
      </c>
      <c r="D51" s="26">
        <v>20</v>
      </c>
      <c r="E51" s="13"/>
      <c r="F51" s="14">
        <f t="shared" si="0"/>
        <v>0</v>
      </c>
      <c r="G51" s="15">
        <v>0.08</v>
      </c>
      <c r="H51" s="14">
        <f t="shared" si="1"/>
        <v>0</v>
      </c>
      <c r="I51" s="14">
        <f t="shared" si="2"/>
        <v>0</v>
      </c>
    </row>
    <row r="52" spans="1:9">
      <c r="A52" s="26">
        <v>46</v>
      </c>
      <c r="B52" s="27" t="s">
        <v>6</v>
      </c>
      <c r="C52" s="37" t="s">
        <v>1</v>
      </c>
      <c r="D52" s="26">
        <v>15</v>
      </c>
      <c r="E52" s="13"/>
      <c r="F52" s="14">
        <f t="shared" si="0"/>
        <v>0</v>
      </c>
      <c r="G52" s="15">
        <v>0.08</v>
      </c>
      <c r="H52" s="14">
        <f t="shared" si="1"/>
        <v>0</v>
      </c>
      <c r="I52" s="14">
        <f t="shared" si="2"/>
        <v>0</v>
      </c>
    </row>
    <row r="53" spans="1:9">
      <c r="A53" s="26">
        <v>47</v>
      </c>
      <c r="B53" s="27" t="s">
        <v>83</v>
      </c>
      <c r="C53" s="37" t="s">
        <v>1</v>
      </c>
      <c r="D53" s="26">
        <v>15</v>
      </c>
      <c r="E53" s="13"/>
      <c r="F53" s="14">
        <f t="shared" si="0"/>
        <v>0</v>
      </c>
      <c r="G53" s="15">
        <v>0.08</v>
      </c>
      <c r="H53" s="14">
        <f t="shared" si="1"/>
        <v>0</v>
      </c>
      <c r="I53" s="14">
        <f t="shared" si="2"/>
        <v>0</v>
      </c>
    </row>
    <row r="54" spans="1:9" ht="19.8">
      <c r="A54" s="26">
        <v>48</v>
      </c>
      <c r="B54" s="27" t="s">
        <v>84</v>
      </c>
      <c r="C54" s="37" t="s">
        <v>1</v>
      </c>
      <c r="D54" s="26">
        <v>15</v>
      </c>
      <c r="E54" s="13"/>
      <c r="F54" s="14">
        <f t="shared" si="0"/>
        <v>0</v>
      </c>
      <c r="G54" s="15">
        <v>0.08</v>
      </c>
      <c r="H54" s="14">
        <f t="shared" si="1"/>
        <v>0</v>
      </c>
      <c r="I54" s="14">
        <f t="shared" si="2"/>
        <v>0</v>
      </c>
    </row>
    <row r="55" spans="1:9">
      <c r="A55" s="26">
        <v>49</v>
      </c>
      <c r="B55" s="27" t="s">
        <v>85</v>
      </c>
      <c r="C55" s="37" t="s">
        <v>0</v>
      </c>
      <c r="D55" s="26">
        <v>15</v>
      </c>
      <c r="E55" s="13"/>
      <c r="F55" s="14">
        <f t="shared" si="0"/>
        <v>0</v>
      </c>
      <c r="G55" s="15">
        <v>0.08</v>
      </c>
      <c r="H55" s="14">
        <f t="shared" si="1"/>
        <v>0</v>
      </c>
      <c r="I55" s="14">
        <f t="shared" si="2"/>
        <v>0</v>
      </c>
    </row>
    <row r="56" spans="1:9">
      <c r="A56" s="26">
        <v>50</v>
      </c>
      <c r="B56" s="27" t="s">
        <v>86</v>
      </c>
      <c r="C56" s="37" t="s">
        <v>0</v>
      </c>
      <c r="D56" s="26">
        <v>15</v>
      </c>
      <c r="E56" s="13"/>
      <c r="F56" s="14">
        <f t="shared" si="0"/>
        <v>0</v>
      </c>
      <c r="G56" s="15">
        <v>0.08</v>
      </c>
      <c r="H56" s="14">
        <f t="shared" si="1"/>
        <v>0</v>
      </c>
      <c r="I56" s="14">
        <f t="shared" si="2"/>
        <v>0</v>
      </c>
    </row>
    <row r="57" spans="1:9">
      <c r="A57" s="26">
        <v>51</v>
      </c>
      <c r="B57" s="27" t="s">
        <v>7</v>
      </c>
      <c r="C57" s="37" t="s">
        <v>1</v>
      </c>
      <c r="D57" s="26">
        <v>15</v>
      </c>
      <c r="E57" s="13"/>
      <c r="F57" s="14">
        <f t="shared" si="0"/>
        <v>0</v>
      </c>
      <c r="G57" s="15">
        <v>0.08</v>
      </c>
      <c r="H57" s="14">
        <f t="shared" si="1"/>
        <v>0</v>
      </c>
      <c r="I57" s="14">
        <f t="shared" si="2"/>
        <v>0</v>
      </c>
    </row>
    <row r="58" spans="1:9">
      <c r="A58" s="26">
        <v>52</v>
      </c>
      <c r="B58" s="27" t="s">
        <v>8</v>
      </c>
      <c r="C58" s="37" t="s">
        <v>2</v>
      </c>
      <c r="D58" s="26">
        <v>20</v>
      </c>
      <c r="E58" s="13"/>
      <c r="F58" s="14">
        <f t="shared" si="0"/>
        <v>0</v>
      </c>
      <c r="G58" s="15">
        <v>0.08</v>
      </c>
      <c r="H58" s="14">
        <f t="shared" si="1"/>
        <v>0</v>
      </c>
      <c r="I58" s="14">
        <f t="shared" si="2"/>
        <v>0</v>
      </c>
    </row>
    <row r="59" spans="1:9">
      <c r="A59" s="29">
        <v>53</v>
      </c>
      <c r="B59" s="30" t="s">
        <v>87</v>
      </c>
      <c r="C59" s="31" t="s">
        <v>2</v>
      </c>
      <c r="D59" s="26">
        <v>20</v>
      </c>
      <c r="E59" s="13"/>
      <c r="F59" s="14">
        <f t="shared" si="0"/>
        <v>0</v>
      </c>
      <c r="G59" s="15">
        <v>0.08</v>
      </c>
      <c r="H59" s="14">
        <f t="shared" si="1"/>
        <v>0</v>
      </c>
      <c r="I59" s="14">
        <f t="shared" si="2"/>
        <v>0</v>
      </c>
    </row>
    <row r="60" spans="1:9">
      <c r="A60" s="26">
        <v>54</v>
      </c>
      <c r="B60" s="32" t="s">
        <v>88</v>
      </c>
      <c r="C60" s="33" t="s">
        <v>2</v>
      </c>
      <c r="D60" s="26">
        <v>20</v>
      </c>
      <c r="E60" s="13"/>
      <c r="F60" s="14">
        <f t="shared" si="0"/>
        <v>0</v>
      </c>
      <c r="G60" s="15">
        <v>0.08</v>
      </c>
      <c r="H60" s="14">
        <f t="shared" si="1"/>
        <v>0</v>
      </c>
      <c r="I60" s="14">
        <f t="shared" si="2"/>
        <v>0</v>
      </c>
    </row>
    <row r="61" spans="1:9">
      <c r="A61" s="26">
        <v>55</v>
      </c>
      <c r="B61" s="32" t="s">
        <v>89</v>
      </c>
      <c r="C61" s="33" t="s">
        <v>2</v>
      </c>
      <c r="D61" s="26">
        <v>20</v>
      </c>
      <c r="E61" s="13"/>
      <c r="F61" s="14">
        <f t="shared" si="0"/>
        <v>0</v>
      </c>
      <c r="G61" s="15">
        <v>0.08</v>
      </c>
      <c r="H61" s="14">
        <f t="shared" si="1"/>
        <v>0</v>
      </c>
      <c r="I61" s="14">
        <f t="shared" si="2"/>
        <v>0</v>
      </c>
    </row>
    <row r="62" spans="1:9">
      <c r="A62" s="26">
        <v>56</v>
      </c>
      <c r="B62" s="32" t="s">
        <v>23</v>
      </c>
      <c r="C62" s="33" t="s">
        <v>2</v>
      </c>
      <c r="D62" s="26">
        <v>20</v>
      </c>
      <c r="E62" s="13"/>
      <c r="F62" s="14">
        <f t="shared" si="0"/>
        <v>0</v>
      </c>
      <c r="G62" s="15">
        <v>0.08</v>
      </c>
      <c r="H62" s="14">
        <f t="shared" si="1"/>
        <v>0</v>
      </c>
      <c r="I62" s="14">
        <f t="shared" si="2"/>
        <v>0</v>
      </c>
    </row>
    <row r="63" spans="1:9">
      <c r="A63" s="26">
        <v>57</v>
      </c>
      <c r="B63" s="32" t="s">
        <v>90</v>
      </c>
      <c r="C63" s="33" t="s">
        <v>2</v>
      </c>
      <c r="D63" s="26">
        <v>20</v>
      </c>
      <c r="E63" s="13"/>
      <c r="F63" s="14">
        <f t="shared" si="0"/>
        <v>0</v>
      </c>
      <c r="G63" s="15">
        <v>0.08</v>
      </c>
      <c r="H63" s="14">
        <f t="shared" si="1"/>
        <v>0</v>
      </c>
      <c r="I63" s="14">
        <f t="shared" si="2"/>
        <v>0</v>
      </c>
    </row>
    <row r="64" spans="1:9">
      <c r="A64" s="26">
        <v>58</v>
      </c>
      <c r="B64" s="32" t="s">
        <v>91</v>
      </c>
      <c r="C64" s="33" t="s">
        <v>2</v>
      </c>
      <c r="D64" s="26">
        <v>20</v>
      </c>
      <c r="E64" s="13"/>
      <c r="F64" s="14">
        <f t="shared" si="0"/>
        <v>0</v>
      </c>
      <c r="G64" s="15">
        <v>0.08</v>
      </c>
      <c r="H64" s="14">
        <f t="shared" si="1"/>
        <v>0</v>
      </c>
      <c r="I64" s="14">
        <f t="shared" si="2"/>
        <v>0</v>
      </c>
    </row>
    <row r="65" spans="1:9">
      <c r="A65" s="34">
        <v>59</v>
      </c>
      <c r="B65" s="35" t="s">
        <v>24</v>
      </c>
      <c r="C65" s="36" t="s">
        <v>2</v>
      </c>
      <c r="D65" s="26">
        <v>20</v>
      </c>
      <c r="E65" s="13"/>
      <c r="F65" s="14">
        <f t="shared" si="0"/>
        <v>0</v>
      </c>
      <c r="G65" s="15">
        <v>0.08</v>
      </c>
      <c r="H65" s="14">
        <f t="shared" si="1"/>
        <v>0</v>
      </c>
      <c r="I65" s="14">
        <f t="shared" si="2"/>
        <v>0</v>
      </c>
    </row>
    <row r="66" spans="1:9">
      <c r="A66" s="26">
        <v>60</v>
      </c>
      <c r="B66" s="27" t="s">
        <v>92</v>
      </c>
      <c r="C66" s="37" t="s">
        <v>2</v>
      </c>
      <c r="D66" s="26">
        <v>20</v>
      </c>
      <c r="E66" s="13"/>
      <c r="F66" s="14">
        <f t="shared" si="0"/>
        <v>0</v>
      </c>
      <c r="G66" s="15">
        <v>0.08</v>
      </c>
      <c r="H66" s="14">
        <f t="shared" si="1"/>
        <v>0</v>
      </c>
      <c r="I66" s="14">
        <f t="shared" si="2"/>
        <v>0</v>
      </c>
    </row>
    <row r="67" spans="1:9">
      <c r="A67" s="26">
        <v>61</v>
      </c>
      <c r="B67" s="27" t="s">
        <v>93</v>
      </c>
      <c r="C67" s="37" t="s">
        <v>2</v>
      </c>
      <c r="D67" s="26">
        <v>20</v>
      </c>
      <c r="E67" s="13"/>
      <c r="F67" s="14">
        <f t="shared" si="0"/>
        <v>0</v>
      </c>
      <c r="G67" s="15">
        <v>0.08</v>
      </c>
      <c r="H67" s="14">
        <f t="shared" si="1"/>
        <v>0</v>
      </c>
      <c r="I67" s="14">
        <f t="shared" si="2"/>
        <v>0</v>
      </c>
    </row>
    <row r="68" spans="1:9">
      <c r="A68" s="26">
        <v>62</v>
      </c>
      <c r="B68" s="27" t="s">
        <v>25</v>
      </c>
      <c r="C68" s="37" t="s">
        <v>2</v>
      </c>
      <c r="D68" s="26">
        <v>20</v>
      </c>
      <c r="E68" s="13"/>
      <c r="F68" s="14">
        <f t="shared" si="0"/>
        <v>0</v>
      </c>
      <c r="G68" s="15">
        <v>0.08</v>
      </c>
      <c r="H68" s="14">
        <f t="shared" si="1"/>
        <v>0</v>
      </c>
      <c r="I68" s="14">
        <f t="shared" si="2"/>
        <v>0</v>
      </c>
    </row>
    <row r="69" spans="1:9">
      <c r="A69" s="26">
        <v>63</v>
      </c>
      <c r="B69" s="27" t="s">
        <v>9</v>
      </c>
      <c r="C69" s="37" t="s">
        <v>0</v>
      </c>
      <c r="D69" s="26">
        <v>5</v>
      </c>
      <c r="E69" s="13"/>
      <c r="F69" s="14">
        <f t="shared" si="0"/>
        <v>0</v>
      </c>
      <c r="G69" s="15">
        <v>0.08</v>
      </c>
      <c r="H69" s="14">
        <f t="shared" si="1"/>
        <v>0</v>
      </c>
      <c r="I69" s="14">
        <f t="shared" si="2"/>
        <v>0</v>
      </c>
    </row>
    <row r="70" spans="1:9">
      <c r="A70" s="26">
        <v>64</v>
      </c>
      <c r="B70" s="27" t="s">
        <v>10</v>
      </c>
      <c r="C70" s="37" t="s">
        <v>1</v>
      </c>
      <c r="D70" s="26">
        <v>8</v>
      </c>
      <c r="E70" s="13"/>
      <c r="F70" s="14">
        <f t="shared" si="0"/>
        <v>0</v>
      </c>
      <c r="G70" s="15">
        <v>0.08</v>
      </c>
      <c r="H70" s="14">
        <f t="shared" si="1"/>
        <v>0</v>
      </c>
      <c r="I70" s="14">
        <f t="shared" si="2"/>
        <v>0</v>
      </c>
    </row>
    <row r="71" spans="1:9">
      <c r="A71" s="26">
        <v>65</v>
      </c>
      <c r="B71" s="27" t="s">
        <v>94</v>
      </c>
      <c r="C71" s="37" t="s">
        <v>0</v>
      </c>
      <c r="D71" s="26">
        <v>5</v>
      </c>
      <c r="E71" s="13"/>
      <c r="F71" s="14">
        <f t="shared" si="0"/>
        <v>0</v>
      </c>
      <c r="G71" s="15">
        <v>0.08</v>
      </c>
      <c r="H71" s="14">
        <f t="shared" si="1"/>
        <v>0</v>
      </c>
      <c r="I71" s="14">
        <f t="shared" si="2"/>
        <v>0</v>
      </c>
    </row>
    <row r="72" spans="1:9">
      <c r="A72" s="26">
        <v>66</v>
      </c>
      <c r="B72" s="27" t="s">
        <v>26</v>
      </c>
      <c r="C72" s="37" t="s">
        <v>1</v>
      </c>
      <c r="D72" s="26">
        <v>8</v>
      </c>
      <c r="E72" s="13"/>
      <c r="F72" s="14">
        <f t="shared" ref="F72:F121" si="3">E72*D72</f>
        <v>0</v>
      </c>
      <c r="G72" s="15">
        <v>0.08</v>
      </c>
      <c r="H72" s="14">
        <f t="shared" ref="H72:H121" si="4">F72*0.08</f>
        <v>0</v>
      </c>
      <c r="I72" s="14">
        <f t="shared" ref="I72:I121" si="5">F72+H72</f>
        <v>0</v>
      </c>
    </row>
    <row r="73" spans="1:9">
      <c r="A73" s="26">
        <v>67</v>
      </c>
      <c r="B73" s="27" t="s">
        <v>11</v>
      </c>
      <c r="C73" s="37" t="s">
        <v>1</v>
      </c>
      <c r="D73" s="26">
        <v>8</v>
      </c>
      <c r="E73" s="13"/>
      <c r="F73" s="14">
        <f t="shared" si="3"/>
        <v>0</v>
      </c>
      <c r="G73" s="15">
        <v>0.08</v>
      </c>
      <c r="H73" s="14">
        <f t="shared" si="4"/>
        <v>0</v>
      </c>
      <c r="I73" s="14">
        <f t="shared" si="5"/>
        <v>0</v>
      </c>
    </row>
    <row r="74" spans="1:9">
      <c r="A74" s="26">
        <v>68</v>
      </c>
      <c r="B74" s="27" t="s">
        <v>12</v>
      </c>
      <c r="C74" s="37" t="s">
        <v>1</v>
      </c>
      <c r="D74" s="26">
        <v>8</v>
      </c>
      <c r="E74" s="13"/>
      <c r="F74" s="14">
        <f t="shared" si="3"/>
        <v>0</v>
      </c>
      <c r="G74" s="15">
        <v>0.08</v>
      </c>
      <c r="H74" s="14">
        <f t="shared" si="4"/>
        <v>0</v>
      </c>
      <c r="I74" s="14">
        <f t="shared" si="5"/>
        <v>0</v>
      </c>
    </row>
    <row r="75" spans="1:9">
      <c r="A75" s="26">
        <v>69</v>
      </c>
      <c r="B75" s="27" t="s">
        <v>27</v>
      </c>
      <c r="C75" s="37" t="s">
        <v>1</v>
      </c>
      <c r="D75" s="26">
        <v>8</v>
      </c>
      <c r="E75" s="13"/>
      <c r="F75" s="14">
        <f t="shared" si="3"/>
        <v>0</v>
      </c>
      <c r="G75" s="15">
        <v>0.08</v>
      </c>
      <c r="H75" s="14">
        <f t="shared" si="4"/>
        <v>0</v>
      </c>
      <c r="I75" s="14">
        <f t="shared" si="5"/>
        <v>0</v>
      </c>
    </row>
    <row r="76" spans="1:9">
      <c r="A76" s="26">
        <v>70</v>
      </c>
      <c r="B76" s="27" t="s">
        <v>4</v>
      </c>
      <c r="C76" s="37" t="s">
        <v>1</v>
      </c>
      <c r="D76" s="26">
        <v>8</v>
      </c>
      <c r="E76" s="13"/>
      <c r="F76" s="14">
        <f t="shared" si="3"/>
        <v>0</v>
      </c>
      <c r="G76" s="15">
        <v>0.08</v>
      </c>
      <c r="H76" s="14">
        <f t="shared" si="4"/>
        <v>0</v>
      </c>
      <c r="I76" s="14">
        <f t="shared" si="5"/>
        <v>0</v>
      </c>
    </row>
    <row r="77" spans="1:9">
      <c r="A77" s="26">
        <v>71</v>
      </c>
      <c r="B77" s="27" t="s">
        <v>95</v>
      </c>
      <c r="C77" s="37" t="s">
        <v>1</v>
      </c>
      <c r="D77" s="26">
        <v>8</v>
      </c>
      <c r="E77" s="13"/>
      <c r="F77" s="14">
        <f t="shared" si="3"/>
        <v>0</v>
      </c>
      <c r="G77" s="15">
        <v>0.08</v>
      </c>
      <c r="H77" s="14">
        <f t="shared" si="4"/>
        <v>0</v>
      </c>
      <c r="I77" s="14">
        <f t="shared" si="5"/>
        <v>0</v>
      </c>
    </row>
    <row r="78" spans="1:9">
      <c r="A78" s="26">
        <v>72</v>
      </c>
      <c r="B78" s="27" t="s">
        <v>96</v>
      </c>
      <c r="C78" s="37" t="s">
        <v>1</v>
      </c>
      <c r="D78" s="26">
        <v>3</v>
      </c>
      <c r="E78" s="13"/>
      <c r="F78" s="14">
        <f t="shared" si="3"/>
        <v>0</v>
      </c>
      <c r="G78" s="15">
        <v>0.08</v>
      </c>
      <c r="H78" s="14">
        <f t="shared" si="4"/>
        <v>0</v>
      </c>
      <c r="I78" s="14">
        <f t="shared" si="5"/>
        <v>0</v>
      </c>
    </row>
    <row r="79" spans="1:9">
      <c r="A79" s="26">
        <v>73</v>
      </c>
      <c r="B79" s="27" t="s">
        <v>97</v>
      </c>
      <c r="C79" s="37" t="s">
        <v>0</v>
      </c>
      <c r="D79" s="26">
        <v>2</v>
      </c>
      <c r="E79" s="13"/>
      <c r="F79" s="14">
        <f t="shared" si="3"/>
        <v>0</v>
      </c>
      <c r="G79" s="15">
        <v>0.08</v>
      </c>
      <c r="H79" s="14">
        <f t="shared" si="4"/>
        <v>0</v>
      </c>
      <c r="I79" s="14">
        <f t="shared" si="5"/>
        <v>0</v>
      </c>
    </row>
    <row r="80" spans="1:9">
      <c r="A80" s="26">
        <v>74</v>
      </c>
      <c r="B80" s="27" t="s">
        <v>98</v>
      </c>
      <c r="C80" s="37" t="s">
        <v>1</v>
      </c>
      <c r="D80" s="26">
        <v>8</v>
      </c>
      <c r="E80" s="13"/>
      <c r="F80" s="14">
        <f t="shared" si="3"/>
        <v>0</v>
      </c>
      <c r="G80" s="15">
        <v>0.08</v>
      </c>
      <c r="H80" s="14">
        <f t="shared" si="4"/>
        <v>0</v>
      </c>
      <c r="I80" s="14">
        <f t="shared" si="5"/>
        <v>0</v>
      </c>
    </row>
    <row r="81" spans="1:9">
      <c r="A81" s="26">
        <v>75</v>
      </c>
      <c r="B81" s="27" t="s">
        <v>99</v>
      </c>
      <c r="C81" s="37" t="s">
        <v>1</v>
      </c>
      <c r="D81" s="26">
        <v>8</v>
      </c>
      <c r="E81" s="13"/>
      <c r="F81" s="14">
        <f t="shared" si="3"/>
        <v>0</v>
      </c>
      <c r="G81" s="15">
        <v>0.08</v>
      </c>
      <c r="H81" s="14">
        <f t="shared" si="4"/>
        <v>0</v>
      </c>
      <c r="I81" s="14">
        <f t="shared" si="5"/>
        <v>0</v>
      </c>
    </row>
    <row r="82" spans="1:9">
      <c r="A82" s="26">
        <v>76</v>
      </c>
      <c r="B82" s="27" t="s">
        <v>100</v>
      </c>
      <c r="C82" s="37" t="s">
        <v>1</v>
      </c>
      <c r="D82" s="26">
        <v>8</v>
      </c>
      <c r="E82" s="13"/>
      <c r="F82" s="14">
        <f t="shared" si="3"/>
        <v>0</v>
      </c>
      <c r="G82" s="15">
        <v>0.08</v>
      </c>
      <c r="H82" s="14">
        <f t="shared" si="4"/>
        <v>0</v>
      </c>
      <c r="I82" s="14">
        <f t="shared" si="5"/>
        <v>0</v>
      </c>
    </row>
    <row r="83" spans="1:9">
      <c r="A83" s="26">
        <v>77</v>
      </c>
      <c r="B83" s="27" t="s">
        <v>101</v>
      </c>
      <c r="C83" s="37" t="s">
        <v>1</v>
      </c>
      <c r="D83" s="26">
        <v>8</v>
      </c>
      <c r="E83" s="13"/>
      <c r="F83" s="14">
        <f t="shared" si="3"/>
        <v>0</v>
      </c>
      <c r="G83" s="15">
        <v>0.08</v>
      </c>
      <c r="H83" s="14">
        <f t="shared" si="4"/>
        <v>0</v>
      </c>
      <c r="I83" s="14">
        <f t="shared" si="5"/>
        <v>0</v>
      </c>
    </row>
    <row r="84" spans="1:9">
      <c r="A84" s="26">
        <v>78</v>
      </c>
      <c r="B84" s="27" t="s">
        <v>36</v>
      </c>
      <c r="C84" s="37" t="s">
        <v>1</v>
      </c>
      <c r="D84" s="26">
        <v>8</v>
      </c>
      <c r="E84" s="13"/>
      <c r="F84" s="14">
        <f t="shared" si="3"/>
        <v>0</v>
      </c>
      <c r="G84" s="15">
        <v>0.08</v>
      </c>
      <c r="H84" s="14">
        <f t="shared" si="4"/>
        <v>0</v>
      </c>
      <c r="I84" s="14">
        <f t="shared" si="5"/>
        <v>0</v>
      </c>
    </row>
    <row r="85" spans="1:9">
      <c r="A85" s="26">
        <v>79</v>
      </c>
      <c r="B85" s="27" t="s">
        <v>13</v>
      </c>
      <c r="C85" s="37" t="s">
        <v>1</v>
      </c>
      <c r="D85" s="26">
        <v>8</v>
      </c>
      <c r="E85" s="13"/>
      <c r="F85" s="14">
        <f t="shared" si="3"/>
        <v>0</v>
      </c>
      <c r="G85" s="15">
        <v>0.08</v>
      </c>
      <c r="H85" s="14">
        <f t="shared" si="4"/>
        <v>0</v>
      </c>
      <c r="I85" s="14">
        <f t="shared" si="5"/>
        <v>0</v>
      </c>
    </row>
    <row r="86" spans="1:9">
      <c r="A86" s="26">
        <v>80</v>
      </c>
      <c r="B86" s="27" t="s">
        <v>102</v>
      </c>
      <c r="C86" s="37" t="s">
        <v>1</v>
      </c>
      <c r="D86" s="26">
        <v>8</v>
      </c>
      <c r="E86" s="13"/>
      <c r="F86" s="14">
        <f t="shared" si="3"/>
        <v>0</v>
      </c>
      <c r="G86" s="15">
        <v>0.08</v>
      </c>
      <c r="H86" s="14">
        <f t="shared" si="4"/>
        <v>0</v>
      </c>
      <c r="I86" s="14">
        <f t="shared" si="5"/>
        <v>0</v>
      </c>
    </row>
    <row r="87" spans="1:9">
      <c r="A87" s="26">
        <v>81</v>
      </c>
      <c r="B87" s="27" t="s">
        <v>103</v>
      </c>
      <c r="C87" s="37" t="s">
        <v>0</v>
      </c>
      <c r="D87" s="26">
        <v>1</v>
      </c>
      <c r="E87" s="13"/>
      <c r="F87" s="14">
        <f t="shared" si="3"/>
        <v>0</v>
      </c>
      <c r="G87" s="15">
        <v>0.08</v>
      </c>
      <c r="H87" s="14">
        <f t="shared" si="4"/>
        <v>0</v>
      </c>
      <c r="I87" s="14">
        <f t="shared" si="5"/>
        <v>0</v>
      </c>
    </row>
    <row r="88" spans="1:9">
      <c r="A88" s="26">
        <v>82</v>
      </c>
      <c r="B88" s="27" t="s">
        <v>104</v>
      </c>
      <c r="C88" s="37" t="s">
        <v>0</v>
      </c>
      <c r="D88" s="26">
        <v>5</v>
      </c>
      <c r="E88" s="13"/>
      <c r="F88" s="14">
        <f t="shared" si="3"/>
        <v>0</v>
      </c>
      <c r="G88" s="15">
        <v>0.08</v>
      </c>
      <c r="H88" s="14">
        <f t="shared" si="4"/>
        <v>0</v>
      </c>
      <c r="I88" s="14">
        <f t="shared" si="5"/>
        <v>0</v>
      </c>
    </row>
    <row r="89" spans="1:9">
      <c r="A89" s="26">
        <v>83</v>
      </c>
      <c r="B89" s="27" t="s">
        <v>105</v>
      </c>
      <c r="C89" s="37" t="s">
        <v>1</v>
      </c>
      <c r="D89" s="26">
        <v>8</v>
      </c>
      <c r="E89" s="13"/>
      <c r="F89" s="14">
        <f t="shared" si="3"/>
        <v>0</v>
      </c>
      <c r="G89" s="15">
        <v>0.08</v>
      </c>
      <c r="H89" s="14">
        <f t="shared" si="4"/>
        <v>0</v>
      </c>
      <c r="I89" s="14">
        <f t="shared" si="5"/>
        <v>0</v>
      </c>
    </row>
    <row r="90" spans="1:9">
      <c r="A90" s="26">
        <v>84</v>
      </c>
      <c r="B90" s="27" t="s">
        <v>106</v>
      </c>
      <c r="C90" s="37" t="s">
        <v>1</v>
      </c>
      <c r="D90" s="26">
        <v>8</v>
      </c>
      <c r="E90" s="13"/>
      <c r="F90" s="14">
        <f t="shared" si="3"/>
        <v>0</v>
      </c>
      <c r="G90" s="15">
        <v>0.08</v>
      </c>
      <c r="H90" s="14">
        <f t="shared" si="4"/>
        <v>0</v>
      </c>
      <c r="I90" s="14">
        <f t="shared" si="5"/>
        <v>0</v>
      </c>
    </row>
    <row r="91" spans="1:9">
      <c r="A91" s="26">
        <v>85</v>
      </c>
      <c r="B91" s="27" t="s">
        <v>107</v>
      </c>
      <c r="C91" s="37" t="s">
        <v>1</v>
      </c>
      <c r="D91" s="26">
        <v>8</v>
      </c>
      <c r="E91" s="13"/>
      <c r="F91" s="14">
        <f t="shared" si="3"/>
        <v>0</v>
      </c>
      <c r="G91" s="15">
        <v>0.08</v>
      </c>
      <c r="H91" s="14">
        <f t="shared" si="4"/>
        <v>0</v>
      </c>
      <c r="I91" s="14">
        <f t="shared" si="5"/>
        <v>0</v>
      </c>
    </row>
    <row r="92" spans="1:9">
      <c r="A92" s="26">
        <v>86</v>
      </c>
      <c r="B92" s="27" t="s">
        <v>108</v>
      </c>
      <c r="C92" s="37" t="s">
        <v>1</v>
      </c>
      <c r="D92" s="26">
        <v>8</v>
      </c>
      <c r="E92" s="13"/>
      <c r="F92" s="14">
        <f t="shared" si="3"/>
        <v>0</v>
      </c>
      <c r="G92" s="15">
        <v>0.08</v>
      </c>
      <c r="H92" s="14">
        <f t="shared" si="4"/>
        <v>0</v>
      </c>
      <c r="I92" s="14">
        <f t="shared" si="5"/>
        <v>0</v>
      </c>
    </row>
    <row r="93" spans="1:9">
      <c r="A93" s="26">
        <v>87</v>
      </c>
      <c r="B93" s="27" t="s">
        <v>109</v>
      </c>
      <c r="C93" s="37" t="s">
        <v>1</v>
      </c>
      <c r="D93" s="26">
        <v>8</v>
      </c>
      <c r="E93" s="13"/>
      <c r="F93" s="14">
        <f t="shared" si="3"/>
        <v>0</v>
      </c>
      <c r="G93" s="15">
        <v>0.08</v>
      </c>
      <c r="H93" s="14">
        <f t="shared" si="4"/>
        <v>0</v>
      </c>
      <c r="I93" s="14">
        <f t="shared" si="5"/>
        <v>0</v>
      </c>
    </row>
    <row r="94" spans="1:9">
      <c r="A94" s="26">
        <v>88</v>
      </c>
      <c r="B94" s="27" t="s">
        <v>28</v>
      </c>
      <c r="C94" s="37" t="s">
        <v>1</v>
      </c>
      <c r="D94" s="26">
        <v>8</v>
      </c>
      <c r="E94" s="13"/>
      <c r="F94" s="14">
        <f t="shared" si="3"/>
        <v>0</v>
      </c>
      <c r="G94" s="15">
        <v>0.08</v>
      </c>
      <c r="H94" s="14">
        <f t="shared" si="4"/>
        <v>0</v>
      </c>
      <c r="I94" s="14">
        <f t="shared" si="5"/>
        <v>0</v>
      </c>
    </row>
    <row r="95" spans="1:9">
      <c r="A95" s="26">
        <v>89</v>
      </c>
      <c r="B95" s="27" t="s">
        <v>110</v>
      </c>
      <c r="C95" s="37" t="s">
        <v>1</v>
      </c>
      <c r="D95" s="26">
        <v>8</v>
      </c>
      <c r="E95" s="13"/>
      <c r="F95" s="14">
        <f t="shared" si="3"/>
        <v>0</v>
      </c>
      <c r="G95" s="15">
        <v>0.08</v>
      </c>
      <c r="H95" s="14">
        <f t="shared" si="4"/>
        <v>0</v>
      </c>
      <c r="I95" s="14">
        <f t="shared" si="5"/>
        <v>0</v>
      </c>
    </row>
    <row r="96" spans="1:9">
      <c r="A96" s="26">
        <v>90</v>
      </c>
      <c r="B96" s="27" t="s">
        <v>111</v>
      </c>
      <c r="C96" s="37" t="s">
        <v>1</v>
      </c>
      <c r="D96" s="26">
        <v>8</v>
      </c>
      <c r="E96" s="13"/>
      <c r="F96" s="14">
        <f t="shared" si="3"/>
        <v>0</v>
      </c>
      <c r="G96" s="15">
        <v>0.08</v>
      </c>
      <c r="H96" s="14">
        <f t="shared" si="4"/>
        <v>0</v>
      </c>
      <c r="I96" s="14">
        <f t="shared" si="5"/>
        <v>0</v>
      </c>
    </row>
    <row r="97" spans="1:9">
      <c r="A97" s="26">
        <v>91</v>
      </c>
      <c r="B97" s="27" t="s">
        <v>112</v>
      </c>
      <c r="C97" s="37" t="s">
        <v>1</v>
      </c>
      <c r="D97" s="26">
        <v>20</v>
      </c>
      <c r="E97" s="13"/>
      <c r="F97" s="14">
        <f t="shared" si="3"/>
        <v>0</v>
      </c>
      <c r="G97" s="15">
        <v>0.08</v>
      </c>
      <c r="H97" s="14">
        <f t="shared" si="4"/>
        <v>0</v>
      </c>
      <c r="I97" s="14">
        <f t="shared" si="5"/>
        <v>0</v>
      </c>
    </row>
    <row r="98" spans="1:9">
      <c r="A98" s="26">
        <v>92</v>
      </c>
      <c r="B98" s="27" t="s">
        <v>113</v>
      </c>
      <c r="C98" s="37" t="s">
        <v>1</v>
      </c>
      <c r="D98" s="26">
        <v>20</v>
      </c>
      <c r="E98" s="13"/>
      <c r="F98" s="14">
        <f t="shared" si="3"/>
        <v>0</v>
      </c>
      <c r="G98" s="15">
        <v>0.08</v>
      </c>
      <c r="H98" s="14">
        <f t="shared" si="4"/>
        <v>0</v>
      </c>
      <c r="I98" s="14">
        <f t="shared" si="5"/>
        <v>0</v>
      </c>
    </row>
    <row r="99" spans="1:9">
      <c r="A99" s="26">
        <v>93</v>
      </c>
      <c r="B99" s="27" t="s">
        <v>114</v>
      </c>
      <c r="C99" s="37" t="s">
        <v>1</v>
      </c>
      <c r="D99" s="26">
        <v>15</v>
      </c>
      <c r="E99" s="13"/>
      <c r="F99" s="14">
        <f t="shared" si="3"/>
        <v>0</v>
      </c>
      <c r="G99" s="15">
        <v>0.08</v>
      </c>
      <c r="H99" s="14">
        <f t="shared" si="4"/>
        <v>0</v>
      </c>
      <c r="I99" s="14">
        <f t="shared" si="5"/>
        <v>0</v>
      </c>
    </row>
    <row r="100" spans="1:9">
      <c r="A100" s="26">
        <v>94</v>
      </c>
      <c r="B100" s="27" t="s">
        <v>115</v>
      </c>
      <c r="C100" s="37" t="s">
        <v>1</v>
      </c>
      <c r="D100" s="26">
        <v>15</v>
      </c>
      <c r="E100" s="13"/>
      <c r="F100" s="14">
        <f t="shared" si="3"/>
        <v>0</v>
      </c>
      <c r="G100" s="15">
        <v>0.08</v>
      </c>
      <c r="H100" s="14">
        <f t="shared" si="4"/>
        <v>0</v>
      </c>
      <c r="I100" s="14">
        <f t="shared" si="5"/>
        <v>0</v>
      </c>
    </row>
    <row r="101" spans="1:9">
      <c r="A101" s="26">
        <v>95</v>
      </c>
      <c r="B101" s="27" t="s">
        <v>116</v>
      </c>
      <c r="C101" s="37" t="s">
        <v>1</v>
      </c>
      <c r="D101" s="26">
        <v>15</v>
      </c>
      <c r="E101" s="13"/>
      <c r="F101" s="14">
        <f t="shared" si="3"/>
        <v>0</v>
      </c>
      <c r="G101" s="15">
        <v>0.08</v>
      </c>
      <c r="H101" s="14">
        <f t="shared" si="4"/>
        <v>0</v>
      </c>
      <c r="I101" s="14">
        <f t="shared" si="5"/>
        <v>0</v>
      </c>
    </row>
    <row r="102" spans="1:9">
      <c r="A102" s="29">
        <v>96</v>
      </c>
      <c r="B102" s="30" t="s">
        <v>29</v>
      </c>
      <c r="C102" s="31" t="s">
        <v>1</v>
      </c>
      <c r="D102" s="26">
        <v>15</v>
      </c>
      <c r="E102" s="13"/>
      <c r="F102" s="14">
        <f t="shared" si="3"/>
        <v>0</v>
      </c>
      <c r="G102" s="15">
        <v>0.08</v>
      </c>
      <c r="H102" s="14">
        <f t="shared" si="4"/>
        <v>0</v>
      </c>
      <c r="I102" s="14">
        <f t="shared" si="5"/>
        <v>0</v>
      </c>
    </row>
    <row r="103" spans="1:9">
      <c r="A103" s="26">
        <v>97</v>
      </c>
      <c r="B103" s="32" t="s">
        <v>117</v>
      </c>
      <c r="C103" s="33" t="s">
        <v>2</v>
      </c>
      <c r="D103" s="26">
        <v>15</v>
      </c>
      <c r="E103" s="13"/>
      <c r="F103" s="14">
        <f t="shared" si="3"/>
        <v>0</v>
      </c>
      <c r="G103" s="15">
        <v>0.08</v>
      </c>
      <c r="H103" s="14">
        <f t="shared" si="4"/>
        <v>0</v>
      </c>
      <c r="I103" s="14">
        <f t="shared" si="5"/>
        <v>0</v>
      </c>
    </row>
    <row r="104" spans="1:9">
      <c r="A104" s="26">
        <v>98</v>
      </c>
      <c r="B104" s="32" t="s">
        <v>118</v>
      </c>
      <c r="C104" s="33" t="s">
        <v>2</v>
      </c>
      <c r="D104" s="26">
        <v>15</v>
      </c>
      <c r="E104" s="13"/>
      <c r="F104" s="14">
        <f t="shared" si="3"/>
        <v>0</v>
      </c>
      <c r="G104" s="15">
        <v>0.08</v>
      </c>
      <c r="H104" s="14">
        <f t="shared" si="4"/>
        <v>0</v>
      </c>
      <c r="I104" s="14">
        <f t="shared" si="5"/>
        <v>0</v>
      </c>
    </row>
    <row r="105" spans="1:9">
      <c r="A105" s="26">
        <v>99</v>
      </c>
      <c r="B105" s="32" t="s">
        <v>30</v>
      </c>
      <c r="C105" s="33" t="s">
        <v>2</v>
      </c>
      <c r="D105" s="26">
        <v>15</v>
      </c>
      <c r="E105" s="13"/>
      <c r="F105" s="14">
        <f t="shared" si="3"/>
        <v>0</v>
      </c>
      <c r="G105" s="15">
        <v>0.08</v>
      </c>
      <c r="H105" s="14">
        <f t="shared" si="4"/>
        <v>0</v>
      </c>
      <c r="I105" s="14">
        <f t="shared" si="5"/>
        <v>0</v>
      </c>
    </row>
    <row r="106" spans="1:9">
      <c r="A106" s="26">
        <v>100</v>
      </c>
      <c r="B106" s="32" t="s">
        <v>119</v>
      </c>
      <c r="C106" s="33" t="s">
        <v>2</v>
      </c>
      <c r="D106" s="26">
        <v>15</v>
      </c>
      <c r="E106" s="13"/>
      <c r="F106" s="14">
        <f t="shared" si="3"/>
        <v>0</v>
      </c>
      <c r="G106" s="15">
        <v>0.08</v>
      </c>
      <c r="H106" s="14">
        <f t="shared" si="4"/>
        <v>0</v>
      </c>
      <c r="I106" s="14">
        <f t="shared" si="5"/>
        <v>0</v>
      </c>
    </row>
    <row r="107" spans="1:9">
      <c r="A107" s="26">
        <v>101</v>
      </c>
      <c r="B107" s="32" t="s">
        <v>120</v>
      </c>
      <c r="C107" s="33" t="s">
        <v>2</v>
      </c>
      <c r="D107" s="26">
        <v>15</v>
      </c>
      <c r="E107" s="13"/>
      <c r="F107" s="14">
        <f t="shared" si="3"/>
        <v>0</v>
      </c>
      <c r="G107" s="15">
        <v>0.08</v>
      </c>
      <c r="H107" s="14">
        <f t="shared" si="4"/>
        <v>0</v>
      </c>
      <c r="I107" s="14">
        <f t="shared" si="5"/>
        <v>0</v>
      </c>
    </row>
    <row r="108" spans="1:9">
      <c r="A108" s="26">
        <v>102</v>
      </c>
      <c r="B108" s="32" t="s">
        <v>121</v>
      </c>
      <c r="C108" s="33" t="s">
        <v>2</v>
      </c>
      <c r="D108" s="26">
        <v>15</v>
      </c>
      <c r="E108" s="13"/>
      <c r="F108" s="14">
        <f t="shared" si="3"/>
        <v>0</v>
      </c>
      <c r="G108" s="15">
        <v>0.08</v>
      </c>
      <c r="H108" s="14">
        <f t="shared" si="4"/>
        <v>0</v>
      </c>
      <c r="I108" s="14">
        <f t="shared" si="5"/>
        <v>0</v>
      </c>
    </row>
    <row r="109" spans="1:9">
      <c r="A109" s="26">
        <v>103</v>
      </c>
      <c r="B109" s="32" t="s">
        <v>122</v>
      </c>
      <c r="C109" s="33" t="s">
        <v>2</v>
      </c>
      <c r="D109" s="26">
        <v>15</v>
      </c>
      <c r="E109" s="13"/>
      <c r="F109" s="14">
        <f t="shared" si="3"/>
        <v>0</v>
      </c>
      <c r="G109" s="15">
        <v>0.08</v>
      </c>
      <c r="H109" s="14">
        <f t="shared" si="4"/>
        <v>0</v>
      </c>
      <c r="I109" s="14">
        <f t="shared" si="5"/>
        <v>0</v>
      </c>
    </row>
    <row r="110" spans="1:9">
      <c r="A110" s="34">
        <v>104</v>
      </c>
      <c r="B110" s="35" t="s">
        <v>14</v>
      </c>
      <c r="C110" s="36" t="s">
        <v>2</v>
      </c>
      <c r="D110" s="26">
        <v>15</v>
      </c>
      <c r="E110" s="13"/>
      <c r="F110" s="14">
        <f t="shared" si="3"/>
        <v>0</v>
      </c>
      <c r="G110" s="15">
        <v>0.08</v>
      </c>
      <c r="H110" s="14">
        <f t="shared" si="4"/>
        <v>0</v>
      </c>
      <c r="I110" s="14">
        <f t="shared" si="5"/>
        <v>0</v>
      </c>
    </row>
    <row r="111" spans="1:9">
      <c r="A111" s="26">
        <v>105</v>
      </c>
      <c r="B111" s="27" t="s">
        <v>123</v>
      </c>
      <c r="C111" s="37" t="s">
        <v>2</v>
      </c>
      <c r="D111" s="26">
        <v>20</v>
      </c>
      <c r="E111" s="13"/>
      <c r="F111" s="14">
        <f t="shared" si="3"/>
        <v>0</v>
      </c>
      <c r="G111" s="15">
        <v>0.08</v>
      </c>
      <c r="H111" s="14">
        <f t="shared" si="4"/>
        <v>0</v>
      </c>
      <c r="I111" s="14">
        <f t="shared" si="5"/>
        <v>0</v>
      </c>
    </row>
    <row r="112" spans="1:9">
      <c r="A112" s="26">
        <v>106</v>
      </c>
      <c r="B112" s="27" t="s">
        <v>124</v>
      </c>
      <c r="C112" s="37" t="s">
        <v>2</v>
      </c>
      <c r="D112" s="26">
        <v>20</v>
      </c>
      <c r="E112" s="13"/>
      <c r="F112" s="14">
        <f t="shared" si="3"/>
        <v>0</v>
      </c>
      <c r="G112" s="15">
        <v>0.08</v>
      </c>
      <c r="H112" s="14">
        <f t="shared" si="4"/>
        <v>0</v>
      </c>
      <c r="I112" s="14">
        <f t="shared" si="5"/>
        <v>0</v>
      </c>
    </row>
    <row r="113" spans="1:9">
      <c r="A113" s="26">
        <v>107</v>
      </c>
      <c r="B113" s="27" t="s">
        <v>125</v>
      </c>
      <c r="C113" s="37" t="s">
        <v>2</v>
      </c>
      <c r="D113" s="26">
        <v>20</v>
      </c>
      <c r="E113" s="13"/>
      <c r="F113" s="14">
        <f t="shared" si="3"/>
        <v>0</v>
      </c>
      <c r="G113" s="15">
        <v>0.08</v>
      </c>
      <c r="H113" s="14">
        <f t="shared" si="4"/>
        <v>0</v>
      </c>
      <c r="I113" s="14">
        <f t="shared" si="5"/>
        <v>0</v>
      </c>
    </row>
    <row r="114" spans="1:9">
      <c r="A114" s="26">
        <v>108</v>
      </c>
      <c r="B114" s="27" t="s">
        <v>126</v>
      </c>
      <c r="C114" s="37" t="s">
        <v>2</v>
      </c>
      <c r="D114" s="26">
        <v>20</v>
      </c>
      <c r="E114" s="13"/>
      <c r="F114" s="14">
        <f t="shared" si="3"/>
        <v>0</v>
      </c>
      <c r="G114" s="15">
        <v>0.08</v>
      </c>
      <c r="H114" s="14">
        <f t="shared" si="4"/>
        <v>0</v>
      </c>
      <c r="I114" s="14">
        <f t="shared" si="5"/>
        <v>0</v>
      </c>
    </row>
    <row r="115" spans="1:9">
      <c r="A115" s="26">
        <v>108</v>
      </c>
      <c r="B115" s="27" t="s">
        <v>31</v>
      </c>
      <c r="C115" s="37" t="s">
        <v>2</v>
      </c>
      <c r="D115" s="26">
        <v>20</v>
      </c>
      <c r="E115" s="13"/>
      <c r="F115" s="14">
        <f t="shared" si="3"/>
        <v>0</v>
      </c>
      <c r="G115" s="15">
        <v>0.08</v>
      </c>
      <c r="H115" s="14">
        <f t="shared" si="4"/>
        <v>0</v>
      </c>
      <c r="I115" s="14">
        <f t="shared" si="5"/>
        <v>0</v>
      </c>
    </row>
    <row r="116" spans="1:9">
      <c r="A116" s="26">
        <v>110</v>
      </c>
      <c r="B116" s="27" t="s">
        <v>127</v>
      </c>
      <c r="C116" s="37" t="s">
        <v>2</v>
      </c>
      <c r="D116" s="26">
        <v>20</v>
      </c>
      <c r="E116" s="13"/>
      <c r="F116" s="14">
        <f t="shared" si="3"/>
        <v>0</v>
      </c>
      <c r="G116" s="15">
        <v>0.08</v>
      </c>
      <c r="H116" s="14">
        <f t="shared" si="4"/>
        <v>0</v>
      </c>
      <c r="I116" s="14">
        <f t="shared" si="5"/>
        <v>0</v>
      </c>
    </row>
    <row r="117" spans="1:9">
      <c r="A117" s="26">
        <v>111</v>
      </c>
      <c r="B117" s="27" t="s">
        <v>133</v>
      </c>
      <c r="C117" s="37" t="s">
        <v>2</v>
      </c>
      <c r="D117" s="26">
        <v>20</v>
      </c>
      <c r="E117" s="13"/>
      <c r="F117" s="14">
        <f t="shared" si="3"/>
        <v>0</v>
      </c>
      <c r="G117" s="15">
        <v>0.08</v>
      </c>
      <c r="H117" s="14">
        <f t="shared" si="4"/>
        <v>0</v>
      </c>
      <c r="I117" s="14">
        <f t="shared" si="5"/>
        <v>0</v>
      </c>
    </row>
    <row r="118" spans="1:9" ht="19.8">
      <c r="A118" s="26">
        <v>112</v>
      </c>
      <c r="B118" s="27" t="s">
        <v>128</v>
      </c>
      <c r="C118" s="37" t="s">
        <v>1</v>
      </c>
      <c r="D118" s="26">
        <v>15</v>
      </c>
      <c r="E118" s="13"/>
      <c r="F118" s="14">
        <f t="shared" si="3"/>
        <v>0</v>
      </c>
      <c r="G118" s="15">
        <v>0.08</v>
      </c>
      <c r="H118" s="14">
        <f t="shared" si="4"/>
        <v>0</v>
      </c>
      <c r="I118" s="14">
        <f t="shared" si="5"/>
        <v>0</v>
      </c>
    </row>
    <row r="119" spans="1:9">
      <c r="A119" s="26">
        <v>113</v>
      </c>
      <c r="B119" s="27" t="s">
        <v>15</v>
      </c>
      <c r="C119" s="37" t="s">
        <v>2</v>
      </c>
      <c r="D119" s="26">
        <v>15</v>
      </c>
      <c r="E119" s="13"/>
      <c r="F119" s="14">
        <f t="shared" si="3"/>
        <v>0</v>
      </c>
      <c r="G119" s="15">
        <v>0.08</v>
      </c>
      <c r="H119" s="14">
        <f t="shared" si="4"/>
        <v>0</v>
      </c>
      <c r="I119" s="14">
        <f t="shared" si="5"/>
        <v>0</v>
      </c>
    </row>
    <row r="120" spans="1:9">
      <c r="A120" s="26">
        <v>114</v>
      </c>
      <c r="B120" s="27" t="s">
        <v>16</v>
      </c>
      <c r="C120" s="37" t="s">
        <v>2</v>
      </c>
      <c r="D120" s="26">
        <v>15</v>
      </c>
      <c r="E120" s="13"/>
      <c r="F120" s="14">
        <f t="shared" si="3"/>
        <v>0</v>
      </c>
      <c r="G120" s="15">
        <v>0.08</v>
      </c>
      <c r="H120" s="14">
        <f t="shared" si="4"/>
        <v>0</v>
      </c>
      <c r="I120" s="14">
        <f t="shared" si="5"/>
        <v>0</v>
      </c>
    </row>
    <row r="121" spans="1:9">
      <c r="A121" s="26">
        <v>115</v>
      </c>
      <c r="B121" s="39" t="s">
        <v>129</v>
      </c>
      <c r="C121" s="37" t="s">
        <v>2</v>
      </c>
      <c r="D121" s="26">
        <v>15</v>
      </c>
      <c r="E121" s="13"/>
      <c r="F121" s="14">
        <f t="shared" si="3"/>
        <v>0</v>
      </c>
      <c r="G121" s="15">
        <v>0.08</v>
      </c>
      <c r="H121" s="14">
        <f t="shared" si="4"/>
        <v>0</v>
      </c>
      <c r="I121" s="14">
        <f t="shared" si="5"/>
        <v>0</v>
      </c>
    </row>
    <row r="122" spans="1:9">
      <c r="B122" s="2"/>
      <c r="C122" s="2"/>
      <c r="E122" s="16" t="s">
        <v>45</v>
      </c>
      <c r="F122" s="17">
        <f>SUM(F7:F121)</f>
        <v>0</v>
      </c>
      <c r="G122" s="18" t="s">
        <v>46</v>
      </c>
      <c r="H122" s="17">
        <f>SUM(H7:H121)</f>
        <v>0</v>
      </c>
      <c r="I122" s="17">
        <f>SUM(I7:I121)</f>
        <v>0</v>
      </c>
    </row>
    <row r="123" spans="1:9" ht="60" customHeight="1">
      <c r="B123" s="19"/>
      <c r="C123" s="19"/>
      <c r="D123" s="19"/>
    </row>
    <row r="124" spans="1:9" ht="14.4">
      <c r="A124" s="20" t="s">
        <v>47</v>
      </c>
      <c r="B124" s="20"/>
      <c r="C124" s="20"/>
      <c r="D124" s="20"/>
      <c r="E124" s="20"/>
      <c r="F124" s="20"/>
      <c r="G124" s="20"/>
      <c r="H124" s="20"/>
      <c r="I124" s="20"/>
    </row>
    <row r="125" spans="1:9" ht="14.4">
      <c r="A125" s="20"/>
      <c r="B125" s="20"/>
      <c r="C125" s="20"/>
      <c r="D125" s="20"/>
      <c r="E125" s="20"/>
      <c r="F125" s="20"/>
      <c r="G125" s="20"/>
      <c r="H125" s="20"/>
      <c r="I125" s="20"/>
    </row>
    <row r="126" spans="1:9" ht="14.4">
      <c r="A126" s="20"/>
      <c r="B126" s="20"/>
      <c r="C126" s="20"/>
      <c r="D126" s="20"/>
      <c r="E126" s="20"/>
      <c r="F126" s="20"/>
      <c r="G126" s="20"/>
      <c r="H126" s="20"/>
      <c r="I126" s="20"/>
    </row>
    <row r="127" spans="1:9" ht="14.4">
      <c r="A127" s="20"/>
      <c r="B127" s="20"/>
      <c r="C127" s="20"/>
      <c r="D127" s="20"/>
      <c r="E127" s="20"/>
      <c r="F127" s="20"/>
      <c r="G127" s="20"/>
      <c r="H127" s="20"/>
      <c r="I127" s="20"/>
    </row>
    <row r="128" spans="1:9" ht="14.4">
      <c r="A128" s="20"/>
      <c r="B128" s="20"/>
      <c r="C128" s="20"/>
      <c r="D128" s="20"/>
      <c r="E128" s="20"/>
      <c r="F128" s="20"/>
      <c r="G128" s="20"/>
      <c r="H128" s="20"/>
      <c r="I128" s="20"/>
    </row>
    <row r="129" spans="1:9" ht="72" customHeight="1">
      <c r="A129" s="20"/>
      <c r="B129" s="20"/>
      <c r="C129" s="20"/>
      <c r="D129" s="20"/>
      <c r="E129" s="20"/>
      <c r="F129" s="20"/>
      <c r="G129" s="20"/>
      <c r="H129" s="20"/>
      <c r="I129" s="20"/>
    </row>
    <row r="130" spans="1:9">
      <c r="B130" s="2"/>
      <c r="C130" s="2"/>
    </row>
    <row r="131" spans="1:9">
      <c r="B131" s="2"/>
      <c r="C131" s="2"/>
    </row>
    <row r="132" spans="1:9">
      <c r="B132" s="2"/>
      <c r="C132" s="2"/>
    </row>
    <row r="133" spans="1:9">
      <c r="B133" s="2"/>
      <c r="C133" s="2"/>
    </row>
    <row r="134" spans="1:9">
      <c r="B134" s="2"/>
      <c r="C134" s="2"/>
    </row>
    <row r="135" spans="1:9">
      <c r="B135" s="2"/>
      <c r="C135" s="2"/>
    </row>
    <row r="136" spans="1:9">
      <c r="B136" s="2"/>
      <c r="C136" s="2"/>
    </row>
    <row r="137" spans="1:9">
      <c r="B137" s="2"/>
      <c r="C137" s="2"/>
    </row>
    <row r="138" spans="1:9">
      <c r="B138" s="2"/>
      <c r="C138" s="2"/>
    </row>
    <row r="139" spans="1:9">
      <c r="B139" s="2"/>
      <c r="C139" s="2"/>
    </row>
    <row r="140" spans="1:9">
      <c r="B140" s="2"/>
      <c r="C140" s="2"/>
    </row>
    <row r="141" spans="1:9">
      <c r="B141" s="2"/>
      <c r="C141" s="2"/>
    </row>
    <row r="142" spans="1:9">
      <c r="B142" s="2"/>
      <c r="C142" s="2"/>
    </row>
    <row r="143" spans="1:9">
      <c r="B143" s="2"/>
      <c r="C143" s="2"/>
    </row>
    <row r="144" spans="1:9">
      <c r="B144" s="2"/>
      <c r="C144" s="2"/>
    </row>
    <row r="145" spans="2:3">
      <c r="B145" s="2"/>
      <c r="C145" s="2"/>
    </row>
    <row r="146" spans="2:3">
      <c r="B146" s="2"/>
      <c r="C146" s="2"/>
    </row>
    <row r="147" spans="2:3">
      <c r="B147" s="2"/>
      <c r="C147" s="2"/>
    </row>
    <row r="148" spans="2:3">
      <c r="B148" s="2"/>
      <c r="C148" s="2"/>
    </row>
    <row r="149" spans="2:3">
      <c r="B149" s="2"/>
      <c r="C149" s="2"/>
    </row>
    <row r="150" spans="2:3">
      <c r="B150" s="2"/>
      <c r="C150" s="2"/>
    </row>
    <row r="151" spans="2:3">
      <c r="B151" s="2"/>
      <c r="C151" s="2"/>
    </row>
    <row r="152" spans="2:3">
      <c r="B152" s="2"/>
      <c r="C152" s="2"/>
    </row>
    <row r="153" spans="2:3">
      <c r="B153" s="2"/>
      <c r="C153" s="2"/>
    </row>
    <row r="154" spans="2:3">
      <c r="B154" s="2"/>
      <c r="C154" s="2"/>
    </row>
    <row r="155" spans="2:3">
      <c r="B155" s="2"/>
      <c r="C155" s="2"/>
    </row>
    <row r="156" spans="2:3">
      <c r="B156" s="2"/>
      <c r="C156" s="2"/>
    </row>
    <row r="157" spans="2:3">
      <c r="B157" s="2"/>
      <c r="C157" s="2"/>
    </row>
    <row r="158" spans="2:3">
      <c r="B158" s="2"/>
      <c r="C158" s="2"/>
    </row>
    <row r="159" spans="2:3">
      <c r="B159" s="2"/>
      <c r="C159" s="2"/>
    </row>
    <row r="160" spans="2:3">
      <c r="B160" s="2"/>
      <c r="C160" s="2"/>
    </row>
    <row r="161" spans="2:3">
      <c r="B161" s="2"/>
      <c r="C161" s="2"/>
    </row>
    <row r="162" spans="2:3">
      <c r="B162" s="2"/>
      <c r="C162" s="2"/>
    </row>
    <row r="163" spans="2:3">
      <c r="B163" s="2"/>
      <c r="C163" s="2"/>
    </row>
    <row r="164" spans="2:3">
      <c r="B164" s="2"/>
      <c r="C164" s="2"/>
    </row>
    <row r="165" spans="2:3">
      <c r="B165" s="2"/>
      <c r="C165" s="2"/>
    </row>
    <row r="166" spans="2:3">
      <c r="B166" s="2"/>
      <c r="C166" s="2"/>
    </row>
    <row r="167" spans="2:3">
      <c r="B167" s="2"/>
      <c r="C167" s="2"/>
    </row>
    <row r="168" spans="2:3">
      <c r="B168" s="2"/>
      <c r="C168" s="2"/>
    </row>
    <row r="169" spans="2:3">
      <c r="B169" s="2"/>
      <c r="C169" s="2"/>
    </row>
    <row r="170" spans="2:3">
      <c r="B170" s="2"/>
      <c r="C170" s="2"/>
    </row>
    <row r="171" spans="2:3">
      <c r="B171" s="2"/>
      <c r="C171" s="2"/>
    </row>
    <row r="172" spans="2:3">
      <c r="B172" s="2"/>
      <c r="C172" s="2"/>
    </row>
    <row r="173" spans="2:3">
      <c r="B173" s="2"/>
      <c r="C173" s="2"/>
    </row>
    <row r="174" spans="2:3">
      <c r="B174" s="2"/>
      <c r="C174" s="2"/>
    </row>
    <row r="175" spans="2:3">
      <c r="B175" s="2"/>
      <c r="C175" s="2"/>
    </row>
    <row r="176" spans="2:3">
      <c r="B176" s="2"/>
      <c r="C176" s="2"/>
    </row>
    <row r="177" spans="2:3">
      <c r="B177" s="2"/>
      <c r="C177" s="2"/>
    </row>
    <row r="178" spans="2:3">
      <c r="B178" s="2"/>
      <c r="C178" s="2"/>
    </row>
    <row r="179" spans="2:3">
      <c r="B179" s="2"/>
      <c r="C179" s="2"/>
    </row>
    <row r="180" spans="2:3">
      <c r="B180" s="2"/>
      <c r="C180" s="2"/>
    </row>
    <row r="181" spans="2:3">
      <c r="B181" s="2"/>
      <c r="C181" s="2"/>
    </row>
    <row r="182" spans="2:3">
      <c r="B182" s="2"/>
      <c r="C182" s="2"/>
    </row>
    <row r="183" spans="2:3">
      <c r="B183" s="2"/>
      <c r="C183" s="2"/>
    </row>
    <row r="184" spans="2:3">
      <c r="B184" s="2"/>
      <c r="C184" s="2"/>
    </row>
    <row r="185" spans="2:3">
      <c r="B185" s="2"/>
      <c r="C185" s="2"/>
    </row>
    <row r="186" spans="2:3">
      <c r="B186" s="2"/>
      <c r="C186" s="2"/>
    </row>
    <row r="187" spans="2:3">
      <c r="B187" s="2"/>
      <c r="C187" s="2"/>
    </row>
    <row r="188" spans="2:3">
      <c r="B188" s="2"/>
      <c r="C188" s="2"/>
    </row>
    <row r="189" spans="2:3">
      <c r="B189" s="2"/>
      <c r="C189" s="2"/>
    </row>
    <row r="190" spans="2:3">
      <c r="B190" s="2"/>
      <c r="C190" s="2"/>
    </row>
    <row r="191" spans="2:3">
      <c r="B191" s="2"/>
      <c r="C191" s="2"/>
    </row>
    <row r="192" spans="2:3">
      <c r="B192" s="2"/>
      <c r="C192" s="2"/>
    </row>
    <row r="193" spans="2:3">
      <c r="B193" s="2"/>
      <c r="C193" s="2"/>
    </row>
    <row r="194" spans="2:3">
      <c r="B194" s="2"/>
      <c r="C194" s="2"/>
    </row>
    <row r="195" spans="2:3">
      <c r="B195" s="2"/>
      <c r="C195" s="2"/>
    </row>
    <row r="196" spans="2:3">
      <c r="B196" s="2"/>
      <c r="C196" s="2"/>
    </row>
    <row r="197" spans="2:3">
      <c r="B197" s="2"/>
      <c r="C197" s="2"/>
    </row>
    <row r="198" spans="2:3">
      <c r="B198" s="2"/>
      <c r="C198" s="2"/>
    </row>
    <row r="199" spans="2:3">
      <c r="B199" s="2"/>
      <c r="C199" s="2"/>
    </row>
    <row r="200" spans="2:3">
      <c r="B200" s="2"/>
      <c r="C200" s="2"/>
    </row>
    <row r="201" spans="2:3">
      <c r="B201" s="2"/>
      <c r="C201" s="2"/>
    </row>
    <row r="202" spans="2:3">
      <c r="B202" s="2"/>
      <c r="C202" s="2"/>
    </row>
    <row r="203" spans="2:3">
      <c r="B203" s="2"/>
      <c r="C203" s="2"/>
    </row>
    <row r="204" spans="2:3">
      <c r="B204" s="2"/>
      <c r="C204" s="2"/>
    </row>
    <row r="205" spans="2:3">
      <c r="B205" s="2"/>
      <c r="C205" s="2"/>
    </row>
    <row r="206" spans="2:3">
      <c r="B206" s="2"/>
      <c r="C206" s="2"/>
    </row>
    <row r="207" spans="2:3">
      <c r="B207" s="2"/>
      <c r="C207" s="2"/>
    </row>
    <row r="208" spans="2:3">
      <c r="B208" s="2"/>
      <c r="C208" s="2"/>
    </row>
    <row r="209" spans="2:3">
      <c r="B209" s="2"/>
      <c r="C209" s="2"/>
    </row>
    <row r="210" spans="2:3">
      <c r="B210" s="2"/>
      <c r="C210" s="2"/>
    </row>
    <row r="211" spans="2:3">
      <c r="B211" s="2"/>
      <c r="C211" s="2"/>
    </row>
    <row r="212" spans="2:3">
      <c r="B212" s="2"/>
      <c r="C212" s="2"/>
    </row>
    <row r="213" spans="2:3">
      <c r="B213" s="2"/>
      <c r="C213" s="2"/>
    </row>
    <row r="214" spans="2:3">
      <c r="B214" s="2"/>
      <c r="C214" s="2"/>
    </row>
    <row r="215" spans="2:3">
      <c r="B215" s="2"/>
      <c r="C215" s="2"/>
    </row>
    <row r="216" spans="2:3">
      <c r="B216" s="2"/>
      <c r="C216" s="2"/>
    </row>
    <row r="217" spans="2:3">
      <c r="B217" s="2"/>
      <c r="C217" s="2"/>
    </row>
    <row r="218" spans="2:3">
      <c r="B218" s="2"/>
      <c r="C218" s="2"/>
    </row>
    <row r="219" spans="2:3">
      <c r="B219" s="2"/>
      <c r="C219" s="2"/>
    </row>
    <row r="220" spans="2:3">
      <c r="B220" s="2"/>
      <c r="C220" s="2"/>
    </row>
    <row r="221" spans="2:3">
      <c r="B221" s="2"/>
      <c r="C221" s="2"/>
    </row>
    <row r="222" spans="2:3">
      <c r="B222" s="2"/>
      <c r="C222" s="2"/>
    </row>
    <row r="223" spans="2:3">
      <c r="B223" s="2"/>
      <c r="C223" s="2"/>
    </row>
    <row r="224" spans="2:3">
      <c r="B224" s="2"/>
      <c r="C224" s="2"/>
    </row>
    <row r="225" spans="2:3">
      <c r="B225" s="2"/>
      <c r="C225" s="2"/>
    </row>
    <row r="226" spans="2:3">
      <c r="B226" s="2"/>
      <c r="C226" s="2"/>
    </row>
    <row r="227" spans="2:3">
      <c r="B227" s="2"/>
      <c r="C227" s="2"/>
    </row>
    <row r="228" spans="2:3">
      <c r="B228" s="2"/>
      <c r="C228" s="2"/>
    </row>
    <row r="229" spans="2:3">
      <c r="B229" s="2"/>
      <c r="C229" s="2"/>
    </row>
    <row r="230" spans="2:3">
      <c r="B230" s="2"/>
      <c r="C230" s="2"/>
    </row>
    <row r="231" spans="2:3">
      <c r="B231" s="2"/>
      <c r="C231" s="2"/>
    </row>
    <row r="232" spans="2:3">
      <c r="B232" s="2"/>
      <c r="C232" s="2"/>
    </row>
    <row r="233" spans="2:3">
      <c r="B233" s="2"/>
      <c r="C233" s="2"/>
    </row>
    <row r="234" spans="2:3">
      <c r="B234" s="2"/>
      <c r="C234" s="2"/>
    </row>
    <row r="235" spans="2:3">
      <c r="B235" s="2"/>
      <c r="C235" s="2"/>
    </row>
    <row r="236" spans="2:3">
      <c r="B236" s="2"/>
      <c r="C236" s="2"/>
    </row>
    <row r="237" spans="2:3">
      <c r="B237" s="2"/>
      <c r="C237" s="2"/>
    </row>
    <row r="238" spans="2:3">
      <c r="B238" s="2"/>
      <c r="C238" s="2"/>
    </row>
    <row r="239" spans="2:3">
      <c r="B239" s="2"/>
      <c r="C239" s="2"/>
    </row>
    <row r="240" spans="2:3">
      <c r="B240" s="2"/>
      <c r="C240" s="2"/>
    </row>
    <row r="241" spans="2:3">
      <c r="B241" s="2"/>
      <c r="C241" s="2"/>
    </row>
    <row r="242" spans="2:3">
      <c r="B242" s="2"/>
      <c r="C242" s="2"/>
    </row>
    <row r="243" spans="2:3">
      <c r="B243" s="2"/>
      <c r="C243" s="2"/>
    </row>
    <row r="244" spans="2:3">
      <c r="B244" s="2"/>
      <c r="C244" s="2"/>
    </row>
    <row r="245" spans="2:3">
      <c r="B245" s="2"/>
      <c r="C245" s="2"/>
    </row>
    <row r="246" spans="2:3">
      <c r="B246" s="2"/>
      <c r="C246" s="2"/>
    </row>
    <row r="247" spans="2:3">
      <c r="B247" s="2"/>
      <c r="C247" s="2"/>
    </row>
    <row r="248" spans="2:3">
      <c r="B248" s="2"/>
      <c r="C248" s="2"/>
    </row>
    <row r="249" spans="2:3">
      <c r="B249" s="2"/>
      <c r="C249" s="2"/>
    </row>
    <row r="250" spans="2:3">
      <c r="B250" s="2"/>
      <c r="C250" s="2"/>
    </row>
    <row r="251" spans="2:3">
      <c r="B251" s="2"/>
      <c r="C251" s="2"/>
    </row>
    <row r="252" spans="2:3">
      <c r="B252" s="2"/>
      <c r="C252" s="2"/>
    </row>
    <row r="253" spans="2:3">
      <c r="B253" s="2"/>
      <c r="C253" s="2"/>
    </row>
    <row r="254" spans="2:3">
      <c r="B254" s="2"/>
      <c r="C254" s="2"/>
    </row>
    <row r="255" spans="2:3">
      <c r="B255" s="2"/>
      <c r="C255" s="2"/>
    </row>
    <row r="256" spans="2:3">
      <c r="B256" s="2"/>
      <c r="C256" s="2"/>
    </row>
    <row r="257" spans="2:3">
      <c r="B257" s="2"/>
      <c r="C257" s="2"/>
    </row>
    <row r="258" spans="2:3">
      <c r="B258" s="2"/>
      <c r="C258" s="2"/>
    </row>
    <row r="259" spans="2:3">
      <c r="B259" s="2"/>
      <c r="C259" s="2"/>
    </row>
    <row r="260" spans="2:3">
      <c r="B260" s="2"/>
      <c r="C260" s="2"/>
    </row>
    <row r="261" spans="2:3">
      <c r="B261" s="2"/>
      <c r="C261" s="2"/>
    </row>
    <row r="262" spans="2:3">
      <c r="B262" s="2"/>
      <c r="C262" s="2"/>
    </row>
    <row r="263" spans="2:3">
      <c r="B263" s="2"/>
      <c r="C263" s="2"/>
    </row>
    <row r="264" spans="2:3">
      <c r="B264" s="2"/>
      <c r="C264" s="2"/>
    </row>
    <row r="265" spans="2:3">
      <c r="B265" s="2"/>
      <c r="C265" s="2"/>
    </row>
    <row r="266" spans="2:3">
      <c r="B266" s="2"/>
      <c r="C266" s="2"/>
    </row>
    <row r="267" spans="2:3">
      <c r="B267" s="2"/>
      <c r="C267" s="2"/>
    </row>
    <row r="268" spans="2:3">
      <c r="B268" s="2"/>
      <c r="C268" s="2"/>
    </row>
    <row r="269" spans="2:3">
      <c r="B269" s="2"/>
      <c r="C269" s="2"/>
    </row>
    <row r="270" spans="2:3">
      <c r="B270" s="2"/>
      <c r="C270" s="2"/>
    </row>
    <row r="271" spans="2:3">
      <c r="B271" s="2"/>
      <c r="C271" s="2"/>
    </row>
    <row r="272" spans="2:3">
      <c r="B272" s="2"/>
      <c r="C272" s="2"/>
    </row>
    <row r="273" spans="2:3">
      <c r="B273" s="2"/>
      <c r="C273" s="2"/>
    </row>
    <row r="274" spans="2:3">
      <c r="B274" s="2"/>
      <c r="C274" s="2"/>
    </row>
    <row r="275" spans="2:3">
      <c r="B275" s="2"/>
      <c r="C275" s="2"/>
    </row>
    <row r="276" spans="2:3">
      <c r="B276" s="2"/>
      <c r="C276" s="2"/>
    </row>
    <row r="277" spans="2:3">
      <c r="B277" s="2"/>
      <c r="C277" s="2"/>
    </row>
    <row r="278" spans="2:3">
      <c r="B278" s="2"/>
      <c r="C278" s="2"/>
    </row>
    <row r="279" spans="2:3">
      <c r="B279" s="2"/>
      <c r="C279" s="2"/>
    </row>
    <row r="280" spans="2:3">
      <c r="B280" s="2"/>
      <c r="C280" s="2"/>
    </row>
    <row r="281" spans="2:3">
      <c r="B281" s="2"/>
      <c r="C281" s="2"/>
    </row>
    <row r="282" spans="2:3">
      <c r="B282" s="2"/>
      <c r="C282" s="2"/>
    </row>
    <row r="283" spans="2:3">
      <c r="B283" s="2"/>
      <c r="C283" s="2"/>
    </row>
    <row r="284" spans="2:3">
      <c r="B284" s="2"/>
      <c r="C284" s="2"/>
    </row>
    <row r="285" spans="2:3">
      <c r="B285" s="2"/>
      <c r="C285" s="2"/>
    </row>
    <row r="286" spans="2:3">
      <c r="B286" s="2"/>
      <c r="C286" s="2"/>
    </row>
    <row r="287" spans="2:3">
      <c r="B287" s="2"/>
      <c r="C287" s="2"/>
    </row>
    <row r="288" spans="2:3">
      <c r="B288" s="2"/>
      <c r="C288" s="2"/>
    </row>
    <row r="289" spans="2:3">
      <c r="B289" s="2"/>
      <c r="C289" s="2"/>
    </row>
    <row r="290" spans="2:3">
      <c r="B290" s="2"/>
      <c r="C290" s="2"/>
    </row>
    <row r="291" spans="2:3">
      <c r="B291" s="2"/>
      <c r="C291" s="2"/>
    </row>
    <row r="292" spans="2:3">
      <c r="B292" s="2"/>
      <c r="C292" s="2"/>
    </row>
    <row r="293" spans="2:3">
      <c r="B293" s="2"/>
      <c r="C293" s="2"/>
    </row>
    <row r="294" spans="2:3">
      <c r="B294" s="2"/>
      <c r="C294" s="2"/>
    </row>
    <row r="295" spans="2:3">
      <c r="B295" s="2"/>
      <c r="C295" s="2"/>
    </row>
    <row r="296" spans="2:3">
      <c r="B296" s="2"/>
      <c r="C296" s="2"/>
    </row>
    <row r="297" spans="2:3">
      <c r="B297" s="2"/>
      <c r="C297" s="2"/>
    </row>
    <row r="298" spans="2:3">
      <c r="B298" s="2"/>
      <c r="C298" s="2"/>
    </row>
    <row r="299" spans="2:3">
      <c r="B299" s="2"/>
      <c r="C299" s="2"/>
    </row>
    <row r="300" spans="2:3">
      <c r="B300" s="2"/>
      <c r="C300" s="2"/>
    </row>
    <row r="301" spans="2:3">
      <c r="B301" s="2"/>
      <c r="C301" s="2"/>
    </row>
    <row r="302" spans="2:3">
      <c r="B302" s="2"/>
      <c r="C302" s="2"/>
    </row>
    <row r="303" spans="2:3">
      <c r="B303" s="2"/>
      <c r="C303" s="2"/>
    </row>
    <row r="304" spans="2:3">
      <c r="B304" s="2"/>
      <c r="C304" s="2"/>
    </row>
    <row r="305" spans="2:3">
      <c r="B305" s="2"/>
      <c r="C305" s="2"/>
    </row>
    <row r="306" spans="2:3">
      <c r="B306" s="2"/>
      <c r="C306" s="2"/>
    </row>
    <row r="307" spans="2:3">
      <c r="B307" s="2"/>
      <c r="C307" s="2"/>
    </row>
    <row r="308" spans="2:3">
      <c r="B308" s="2"/>
      <c r="C308" s="2"/>
    </row>
    <row r="309" spans="2:3">
      <c r="B309" s="2"/>
      <c r="C309" s="2"/>
    </row>
    <row r="310" spans="2:3">
      <c r="B310" s="2"/>
      <c r="C310" s="2"/>
    </row>
    <row r="311" spans="2:3">
      <c r="B311" s="2"/>
      <c r="C311" s="2"/>
    </row>
    <row r="312" spans="2:3">
      <c r="B312" s="2"/>
      <c r="C312" s="2"/>
    </row>
    <row r="313" spans="2:3">
      <c r="B313" s="2"/>
      <c r="C313" s="2"/>
    </row>
    <row r="314" spans="2:3">
      <c r="B314" s="2"/>
      <c r="C314" s="2"/>
    </row>
    <row r="315" spans="2:3">
      <c r="B315" s="2"/>
      <c r="C315" s="2"/>
    </row>
    <row r="316" spans="2:3">
      <c r="B316" s="2"/>
      <c r="C316" s="2"/>
    </row>
    <row r="317" spans="2:3">
      <c r="B317" s="2"/>
      <c r="C317" s="2"/>
    </row>
    <row r="318" spans="2:3">
      <c r="B318" s="2"/>
      <c r="C318" s="2"/>
    </row>
    <row r="319" spans="2:3">
      <c r="B319" s="2"/>
      <c r="C319" s="2"/>
    </row>
    <row r="320" spans="2:3">
      <c r="B320" s="2"/>
      <c r="C320" s="2"/>
    </row>
    <row r="321" spans="2:3">
      <c r="B321" s="2"/>
      <c r="C321" s="2"/>
    </row>
    <row r="322" spans="2:3">
      <c r="B322" s="2"/>
      <c r="C322" s="2"/>
    </row>
    <row r="323" spans="2:3">
      <c r="B323" s="2"/>
      <c r="C323" s="2"/>
    </row>
    <row r="324" spans="2:3">
      <c r="B324" s="2"/>
      <c r="C324" s="2"/>
    </row>
    <row r="325" spans="2:3">
      <c r="B325" s="2"/>
      <c r="C325" s="2"/>
    </row>
    <row r="326" spans="2:3">
      <c r="B326" s="2"/>
      <c r="C326" s="2"/>
    </row>
    <row r="327" spans="2:3">
      <c r="B327" s="2"/>
      <c r="C327" s="2"/>
    </row>
    <row r="328" spans="2:3">
      <c r="B328" s="2"/>
      <c r="C328" s="2"/>
    </row>
    <row r="329" spans="2:3">
      <c r="B329" s="2"/>
      <c r="C329" s="2"/>
    </row>
    <row r="330" spans="2:3">
      <c r="B330" s="2"/>
      <c r="C330" s="2"/>
    </row>
    <row r="331" spans="2:3">
      <c r="B331" s="2"/>
      <c r="C331" s="2"/>
    </row>
    <row r="332" spans="2:3">
      <c r="B332" s="2"/>
      <c r="C332" s="2"/>
    </row>
    <row r="333" spans="2:3">
      <c r="B333" s="2"/>
      <c r="C333" s="2"/>
    </row>
    <row r="334" spans="2:3">
      <c r="B334" s="2"/>
      <c r="C334" s="2"/>
    </row>
    <row r="335" spans="2:3">
      <c r="B335" s="2"/>
      <c r="C335" s="2"/>
    </row>
    <row r="336" spans="2:3">
      <c r="B336" s="2"/>
      <c r="C336" s="2"/>
    </row>
    <row r="337" spans="2:3">
      <c r="B337" s="2"/>
      <c r="C337" s="2"/>
    </row>
    <row r="338" spans="2:3">
      <c r="B338" s="2"/>
      <c r="C338" s="2"/>
    </row>
    <row r="339" spans="2:3">
      <c r="B339" s="2"/>
      <c r="C339" s="2"/>
    </row>
    <row r="340" spans="2:3">
      <c r="B340" s="2"/>
      <c r="C340" s="2"/>
    </row>
    <row r="341" spans="2:3">
      <c r="B341" s="2"/>
      <c r="C341" s="2"/>
    </row>
    <row r="342" spans="2:3">
      <c r="B342" s="2"/>
      <c r="C342" s="2"/>
    </row>
    <row r="343" spans="2:3">
      <c r="B343" s="2"/>
      <c r="C343" s="2"/>
    </row>
    <row r="344" spans="2:3">
      <c r="B344" s="2"/>
      <c r="C344" s="2"/>
    </row>
    <row r="345" spans="2:3">
      <c r="B345" s="2"/>
      <c r="C345" s="2"/>
    </row>
    <row r="346" spans="2:3">
      <c r="B346" s="2"/>
      <c r="C346" s="2"/>
    </row>
    <row r="347" spans="2:3">
      <c r="B347" s="2"/>
      <c r="C347" s="2"/>
    </row>
    <row r="348" spans="2:3">
      <c r="B348" s="2"/>
      <c r="C348" s="2"/>
    </row>
    <row r="349" spans="2:3">
      <c r="B349" s="2"/>
      <c r="C349" s="2"/>
    </row>
    <row r="350" spans="2:3">
      <c r="B350" s="2"/>
      <c r="C350" s="2"/>
    </row>
    <row r="351" spans="2:3">
      <c r="B351" s="2"/>
      <c r="C351" s="2"/>
    </row>
    <row r="352" spans="2:3">
      <c r="B352" s="2"/>
      <c r="C352" s="2"/>
    </row>
    <row r="353" spans="2:3">
      <c r="B353" s="2"/>
      <c r="C353" s="2"/>
    </row>
    <row r="354" spans="2:3">
      <c r="B354" s="2"/>
      <c r="C354" s="2"/>
    </row>
    <row r="355" spans="2:3">
      <c r="B355" s="2"/>
      <c r="C355" s="2"/>
    </row>
    <row r="356" spans="2:3">
      <c r="B356" s="2"/>
      <c r="C356" s="2"/>
    </row>
    <row r="357" spans="2:3">
      <c r="B357" s="2"/>
      <c r="C357" s="2"/>
    </row>
    <row r="358" spans="2:3">
      <c r="B358" s="2"/>
      <c r="C358" s="2"/>
    </row>
    <row r="359" spans="2:3">
      <c r="B359" s="2"/>
      <c r="C359" s="2"/>
    </row>
    <row r="360" spans="2:3">
      <c r="B360" s="2"/>
      <c r="C360" s="2"/>
    </row>
    <row r="361" spans="2:3">
      <c r="B361" s="2"/>
      <c r="C361" s="2"/>
    </row>
    <row r="362" spans="2:3">
      <c r="B362" s="2"/>
      <c r="C362" s="2"/>
    </row>
    <row r="363" spans="2:3">
      <c r="B363" s="2"/>
      <c r="C363" s="2"/>
    </row>
    <row r="364" spans="2:3">
      <c r="B364" s="2"/>
      <c r="C364" s="2"/>
    </row>
    <row r="365" spans="2:3">
      <c r="B365" s="2"/>
      <c r="C365" s="2"/>
    </row>
    <row r="366" spans="2:3">
      <c r="B366" s="2"/>
      <c r="C366" s="2"/>
    </row>
    <row r="367" spans="2:3">
      <c r="B367" s="2"/>
      <c r="C367" s="2"/>
    </row>
    <row r="368" spans="2:3">
      <c r="B368" s="2"/>
      <c r="C368" s="2"/>
    </row>
    <row r="369" spans="2:3">
      <c r="B369" s="2"/>
      <c r="C369" s="2"/>
    </row>
    <row r="370" spans="2:3">
      <c r="B370" s="2"/>
      <c r="C370" s="2"/>
    </row>
    <row r="371" spans="2:3">
      <c r="B371" s="2"/>
      <c r="C371" s="2"/>
    </row>
    <row r="372" spans="2:3">
      <c r="B372" s="2"/>
      <c r="C372" s="2"/>
    </row>
    <row r="373" spans="2:3">
      <c r="B373" s="2"/>
      <c r="C373" s="2"/>
    </row>
    <row r="374" spans="2:3">
      <c r="B374" s="2"/>
      <c r="C374" s="2"/>
    </row>
    <row r="375" spans="2:3">
      <c r="B375" s="2"/>
      <c r="C375" s="2"/>
    </row>
    <row r="376" spans="2:3">
      <c r="B376" s="2"/>
      <c r="C376" s="2"/>
    </row>
    <row r="377" spans="2:3">
      <c r="B377" s="2"/>
      <c r="C377" s="2"/>
    </row>
    <row r="378" spans="2:3">
      <c r="B378" s="2"/>
      <c r="C378" s="2"/>
    </row>
    <row r="379" spans="2:3">
      <c r="B379" s="2"/>
      <c r="C379" s="2"/>
    </row>
    <row r="380" spans="2:3">
      <c r="B380" s="2"/>
      <c r="C380" s="2"/>
    </row>
    <row r="381" spans="2:3">
      <c r="B381" s="2"/>
      <c r="C381" s="2"/>
    </row>
    <row r="382" spans="2:3">
      <c r="B382" s="2"/>
      <c r="C382" s="2"/>
    </row>
    <row r="383" spans="2:3">
      <c r="B383" s="2"/>
      <c r="C383" s="2"/>
    </row>
    <row r="384" spans="2:3">
      <c r="B384" s="2"/>
      <c r="C384" s="2"/>
    </row>
    <row r="385" spans="2:3">
      <c r="B385" s="2"/>
      <c r="C385" s="2"/>
    </row>
    <row r="386" spans="2:3">
      <c r="B386" s="2"/>
      <c r="C386" s="2"/>
    </row>
    <row r="387" spans="2:3">
      <c r="B387" s="2"/>
      <c r="C387" s="2"/>
    </row>
    <row r="388" spans="2:3">
      <c r="B388" s="2"/>
      <c r="C388" s="2"/>
    </row>
    <row r="389" spans="2:3">
      <c r="B389" s="2"/>
      <c r="C389" s="2"/>
    </row>
    <row r="390" spans="2:3">
      <c r="B390" s="2"/>
      <c r="C390" s="2"/>
    </row>
    <row r="391" spans="2:3">
      <c r="B391" s="2"/>
      <c r="C391" s="2"/>
    </row>
    <row r="392" spans="2:3">
      <c r="B392" s="2"/>
      <c r="C392" s="2"/>
    </row>
    <row r="393" spans="2:3">
      <c r="B393" s="2"/>
      <c r="C393" s="2"/>
    </row>
    <row r="394" spans="2:3">
      <c r="B394" s="2"/>
      <c r="C394" s="2"/>
    </row>
    <row r="395" spans="2:3">
      <c r="B395" s="2"/>
      <c r="C395" s="2"/>
    </row>
    <row r="396" spans="2:3">
      <c r="B396" s="2"/>
      <c r="C396" s="2"/>
    </row>
    <row r="397" spans="2:3">
      <c r="B397" s="2"/>
      <c r="C397" s="2"/>
    </row>
    <row r="398" spans="2:3">
      <c r="B398" s="2"/>
      <c r="C398" s="2"/>
    </row>
    <row r="399" spans="2:3">
      <c r="B399" s="2"/>
      <c r="C399" s="2"/>
    </row>
    <row r="400" spans="2:3">
      <c r="B400" s="2"/>
      <c r="C400" s="2"/>
    </row>
    <row r="401" spans="2:3">
      <c r="B401" s="2"/>
      <c r="C401" s="2"/>
    </row>
    <row r="402" spans="2:3">
      <c r="B402" s="2"/>
      <c r="C402" s="2"/>
    </row>
    <row r="403" spans="2:3">
      <c r="B403" s="2"/>
      <c r="C403" s="2"/>
    </row>
    <row r="404" spans="2:3">
      <c r="B404" s="2"/>
      <c r="C404" s="2"/>
    </row>
    <row r="405" spans="2:3">
      <c r="B405" s="2"/>
      <c r="C405" s="2"/>
    </row>
    <row r="406" spans="2:3">
      <c r="B406" s="2"/>
      <c r="C406" s="2"/>
    </row>
    <row r="407" spans="2:3">
      <c r="B407" s="2"/>
      <c r="C407" s="2"/>
    </row>
    <row r="408" spans="2:3">
      <c r="B408" s="2"/>
      <c r="C408" s="2"/>
    </row>
    <row r="409" spans="2:3">
      <c r="B409" s="2"/>
      <c r="C409" s="2"/>
    </row>
    <row r="410" spans="2:3">
      <c r="B410" s="2"/>
      <c r="C410" s="2"/>
    </row>
    <row r="411" spans="2:3">
      <c r="B411" s="2"/>
      <c r="C411" s="2"/>
    </row>
    <row r="412" spans="2:3">
      <c r="B412" s="2"/>
      <c r="C412" s="2"/>
    </row>
    <row r="413" spans="2:3">
      <c r="B413" s="2"/>
      <c r="C413" s="2"/>
    </row>
    <row r="414" spans="2:3">
      <c r="B414" s="2"/>
      <c r="C414" s="2"/>
    </row>
    <row r="415" spans="2:3">
      <c r="B415" s="2"/>
      <c r="C415" s="2"/>
    </row>
    <row r="416" spans="2:3">
      <c r="B416" s="2"/>
      <c r="C416" s="2"/>
    </row>
    <row r="417" spans="2:3">
      <c r="B417" s="2"/>
      <c r="C417" s="2"/>
    </row>
    <row r="418" spans="2:3">
      <c r="B418" s="2"/>
      <c r="C418" s="2"/>
    </row>
    <row r="419" spans="2:3">
      <c r="B419" s="2"/>
      <c r="C419" s="2"/>
    </row>
    <row r="420" spans="2:3">
      <c r="B420" s="2"/>
      <c r="C420" s="2"/>
    </row>
  </sheetData>
  <sheetProtection algorithmName="SHA-512" hashValue="JqXDk3ALCyP/N3+0nwmBCE5vV98dH4xZYKljwA/L5vodF11sP/dYa9S6xoKJsMT0yg9sFZF0vWsWe7796QwKkQ==" saltValue="rWS+eRPImhV65x4U1L1hvQ==" spinCount="100000" sheet="1" objects="1" scenarios="1"/>
  <sortState xmlns:xlrd2="http://schemas.microsoft.com/office/spreadsheetml/2017/richdata2" ref="C126:F128">
    <sortCondition ref="C126:C128"/>
  </sortState>
  <mergeCells count="7">
    <mergeCell ref="A124:I129"/>
    <mergeCell ref="B123:D123"/>
    <mergeCell ref="A2:G2"/>
    <mergeCell ref="H2:I2"/>
    <mergeCell ref="A3:I3"/>
    <mergeCell ref="A4:I4"/>
    <mergeCell ref="A5:I5"/>
  </mergeCells>
  <phoneticPr fontId="2" type="noConversion"/>
  <conditionalFormatting sqref="A7:A121">
    <cfRule type="containsText" dxfId="0" priority="1" stopIfTrue="1" operator="containsText" text="brak strefy">
      <formula>NOT(ISERROR(FIND(UPPER("brak strefy"),UPPER(A7))))</formula>
      <formula>"brak strefy"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Szkółka SZMIT</dc:creator>
  <cp:lastModifiedBy>Joanna Kowalska</cp:lastModifiedBy>
  <dcterms:created xsi:type="dcterms:W3CDTF">2021-06-28T05:33:50Z</dcterms:created>
  <dcterms:modified xsi:type="dcterms:W3CDTF">2026-02-24T07:21:49Z</dcterms:modified>
</cp:coreProperties>
</file>